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nk Score Sheet" sheetId="1" r:id="rId4"/>
  </sheets>
  <definedNames>
    <definedName hidden="1" localSheetId="0" name="_xlnm._FilterDatabase">'Blank Score Sheet'!$N$1:$N$1876</definedName>
  </definedNames>
  <calcPr/>
  <extLst>
    <ext uri="GoogleSheetsCustomDataVersion2">
      <go:sheetsCustomData xmlns:go="http://customooxmlschemas.google.com/" r:id="rId5" roundtripDataChecksum="Pj5wzjSGUMihdXuKUn5g3HNu9J0UJh2ig+UpaSZOxuY="/>
    </ext>
  </extLst>
</workbook>
</file>

<file path=xl/sharedStrings.xml><?xml version="1.0" encoding="utf-8"?>
<sst xmlns="http://schemas.openxmlformats.org/spreadsheetml/2006/main" count="664" uniqueCount="349">
  <si>
    <t>Internal Control &amp; Compliance Division</t>
  </si>
  <si>
    <t>Risk Grading</t>
  </si>
  <si>
    <t>Risk Rating</t>
  </si>
  <si>
    <t>SCORE</t>
  </si>
  <si>
    <t xml:space="preserve">                    Risk Grading (Calculation Sheet) of ICT Audit</t>
  </si>
  <si>
    <t>Excellent</t>
  </si>
  <si>
    <t>Very Low</t>
  </si>
  <si>
    <t>0.00-0.05</t>
  </si>
  <si>
    <t xml:space="preserve">                Risk based comprehensive Internal Audit on IT Division</t>
  </si>
  <si>
    <t>Very Good</t>
  </si>
  <si>
    <t>Low</t>
  </si>
  <si>
    <t>0.06-0.10</t>
  </si>
  <si>
    <t>Good</t>
  </si>
  <si>
    <t>Medium</t>
  </si>
  <si>
    <t>0.11-0.18</t>
  </si>
  <si>
    <t>Acceptable</t>
  </si>
  <si>
    <t>Marginal</t>
  </si>
  <si>
    <t>0.19-0.28</t>
  </si>
  <si>
    <t>Unsatisfactory</t>
  </si>
  <si>
    <t>High</t>
  </si>
  <si>
    <t>0.29-0.40</t>
  </si>
  <si>
    <t>Poor</t>
  </si>
  <si>
    <t>Very High</t>
  </si>
  <si>
    <t>0.41-1.00</t>
  </si>
  <si>
    <t>Sl no</t>
  </si>
  <si>
    <t>Control Risk  Identification</t>
  </si>
  <si>
    <t>Policy-</t>
  </si>
  <si>
    <t>Judgement Level</t>
  </si>
  <si>
    <t xml:space="preserve">Risk Level </t>
  </si>
  <si>
    <t>Score</t>
  </si>
  <si>
    <t>Conversion weight</t>
  </si>
  <si>
    <t>Compliance Status</t>
  </si>
  <si>
    <t>Score Obtained before Spot Rectification</t>
  </si>
  <si>
    <t>Spot rectified</t>
  </si>
  <si>
    <t>Score Obtained after Spot Rectification</t>
  </si>
  <si>
    <t>Group total</t>
  </si>
  <si>
    <t>% as per weitage</t>
  </si>
  <si>
    <t>Reference</t>
  </si>
  <si>
    <t>Fully complied</t>
  </si>
  <si>
    <t>Partially Complied</t>
  </si>
  <si>
    <t xml:space="preserve">Not complied </t>
  </si>
  <si>
    <t>A) ICT Security Policy:</t>
  </si>
  <si>
    <t>Board Approved Information Technology (IT) Security Policy</t>
  </si>
  <si>
    <t>BB 2.2.1</t>
  </si>
  <si>
    <t>Subjective</t>
  </si>
  <si>
    <t>Review of Information Security Policy Document</t>
  </si>
  <si>
    <t>BB 2.2.2</t>
  </si>
  <si>
    <t>Compliance of ICT Policy &amp; Audit Observations</t>
  </si>
  <si>
    <t>BB 2.1.3 (c)</t>
  </si>
  <si>
    <t>Objective</t>
  </si>
  <si>
    <t>Sub-total</t>
  </si>
  <si>
    <t>B) ICT Management Documentation:</t>
  </si>
  <si>
    <t>Approved IT Organogram</t>
  </si>
  <si>
    <t>BB 2.3.1</t>
  </si>
  <si>
    <t>Approved Job description/ Role Profile</t>
  </si>
  <si>
    <t>BB 2.3.3</t>
  </si>
  <si>
    <t>Scheduled for roster IT operational Support</t>
  </si>
  <si>
    <t>BB 2.2.1(d)</t>
  </si>
  <si>
    <t>Segregation of duties for IT tasks</t>
  </si>
  <si>
    <t>BB 2.3.4</t>
  </si>
  <si>
    <t>Preservation of audit reports as ready reference</t>
  </si>
  <si>
    <t>Contingency plan for various levels of system support personnel</t>
  </si>
  <si>
    <t>BB 2.2.1(f)</t>
  </si>
  <si>
    <t>C) ICT Training</t>
  </si>
  <si>
    <t>Adequate training on sensitive IT Tasks</t>
  </si>
  <si>
    <t>BB 2.4.1</t>
  </si>
  <si>
    <t>Business Foundation Training for ICT personnel</t>
  </si>
  <si>
    <t>BB 2.4.2</t>
  </si>
  <si>
    <t>D) Organization of Information Security:</t>
  </si>
  <si>
    <t>Allocation of information security responsibilities</t>
  </si>
  <si>
    <t>UCBL 2.1.4.1.2.6</t>
  </si>
  <si>
    <t>Escorting of external contractors</t>
  </si>
  <si>
    <t>UCBL 2.2.5.1</t>
  </si>
  <si>
    <t>Plans &amp; Programs to maintain information security awareness</t>
  </si>
  <si>
    <t>UCBL2.1.4.1.2.7</t>
  </si>
  <si>
    <t>Contacts with professional associations for early warning of virus alerts, patches pertaining to attacks and vulnerabilities</t>
  </si>
  <si>
    <t>UCBL2.1.7.1</t>
  </si>
  <si>
    <t>E)Problem Management</t>
  </si>
  <si>
    <t>Log for information system related problems and incidents.</t>
  </si>
  <si>
    <t>BB 2.6.1</t>
  </si>
  <si>
    <t>Process for incident monitoring &amp; reviewing</t>
  </si>
  <si>
    <t>BB2.6.5</t>
  </si>
  <si>
    <t>Responsibility for problem resolution cycle</t>
  </si>
  <si>
    <t>BB 2.6.2</t>
  </si>
  <si>
    <t>Documentations on problem findings and action steps taken during the problem resolutions</t>
  </si>
  <si>
    <t>BB 2.6.4</t>
  </si>
  <si>
    <t>Process to perform necessary corrective action within the time frame according to the problem’s severity</t>
  </si>
  <si>
    <t>BB 2.6.3</t>
  </si>
  <si>
    <t>F)Change Management</t>
  </si>
  <si>
    <t>Change management documentation may cover at minimum:General details,Implementation plan, Authorization, Change details,Post implementation etc</t>
  </si>
  <si>
    <t>BB 3.1.2</t>
  </si>
  <si>
    <t>Documented Audit logs of changes</t>
  </si>
  <si>
    <t>BB3.1.3</t>
  </si>
  <si>
    <t>Preservation of UAT as ready reference</t>
  </si>
  <si>
    <t>BB 3.1.4</t>
  </si>
  <si>
    <t>G)IT Asset Management:</t>
  </si>
  <si>
    <t>Asset inventory with significant details</t>
  </si>
  <si>
    <t>BB 3.2.1</t>
  </si>
  <si>
    <t>IT Asset labeling with tag &amp; name</t>
  </si>
  <si>
    <t>BB3.2.2</t>
  </si>
  <si>
    <t>Asset review at least once a year</t>
  </si>
  <si>
    <t>BB3.2.3</t>
  </si>
  <si>
    <t>Random checking for ensuring Intellectual Property Rights (IPR issues)</t>
  </si>
  <si>
    <t>BB 3.2.5</t>
  </si>
  <si>
    <t>Secure disposal or re-use of storage equipment</t>
  </si>
  <si>
    <t>BB 3.2.4</t>
  </si>
  <si>
    <t>H)Operating Procedures</t>
  </si>
  <si>
    <t>Documented Standard Operating procedures related to job function</t>
  </si>
  <si>
    <t>BB 3.3.1</t>
  </si>
  <si>
    <t>Approved &amp; documented changes of Standard Operating procedures</t>
  </si>
  <si>
    <t>BB 3.3.2</t>
  </si>
  <si>
    <t>Approved &amp; documented Standard Operating procedures on handling of exception conditions</t>
  </si>
  <si>
    <t>BB3.3.3</t>
  </si>
  <si>
    <t>Schedule system maintenance</t>
  </si>
  <si>
    <t>BB 3.3.2(D)</t>
  </si>
  <si>
    <t>I)Termination or change of employment</t>
  </si>
  <si>
    <t>Return of assets from resigned/terminated or transferred employee</t>
  </si>
  <si>
    <t>UCBL7.8.1.7</t>
  </si>
  <si>
    <t xml:space="preserve">Removal of access rights of all employees, contractors and third party users </t>
  </si>
  <si>
    <t>UCBL7.8.1.6</t>
  </si>
  <si>
    <t>J)Physical and Environmental Security</t>
  </si>
  <si>
    <t>Data Center/Network Room/Power Room/DRS</t>
  </si>
  <si>
    <t>Automated access control system for entrance of Data Center</t>
  </si>
  <si>
    <t>UCBL8.3.3.2.2</t>
  </si>
  <si>
    <t>Sentry availability (24/7) for the main entrance</t>
  </si>
  <si>
    <t>BB4.1.1.7</t>
  </si>
  <si>
    <t>Access authorization list shall be maintained and reviewed periodically for the authorized person to access the Data Center.</t>
  </si>
  <si>
    <t>BB4.1.1.5</t>
  </si>
  <si>
    <t>Visitor’s logbook for Data center with purpose of visit</t>
  </si>
  <si>
    <t>BB 4.1.1.6</t>
  </si>
  <si>
    <t>Access authorization procedures for vendors &amp; unlisted employees</t>
  </si>
  <si>
    <t>BB 4.1.1.4</t>
  </si>
  <si>
    <t>Emergency exit door</t>
  </si>
  <si>
    <t>BB 4.1.1.8</t>
  </si>
  <si>
    <t>Update documentation on Physical layout of Data Center including power supply and network connectivity</t>
  </si>
  <si>
    <t>BB 4.1.2.2</t>
  </si>
  <si>
    <t>Protection of  data and power cables from interception and any sort of damages</t>
  </si>
  <si>
    <t>BB 4.1.2.4</t>
  </si>
  <si>
    <t>Water detection device below the raised floor</t>
  </si>
  <si>
    <t>BB 4.1.2.5</t>
  </si>
  <si>
    <t>CCTV Monitoring System</t>
  </si>
  <si>
    <t>BB 4.1.2.7</t>
  </si>
  <si>
    <t>Electric and data cables quality</t>
  </si>
  <si>
    <t>BB 4.1.3.5</t>
  </si>
  <si>
    <t>Update address and telephone numbers of all contact persons i.e. “Fire Service”,“Police Station”, “Service Providers”, “Vendors” etc</t>
  </si>
  <si>
    <t>BB4.1.2.11</t>
  </si>
  <si>
    <t>UPS with Backup Units</t>
  </si>
  <si>
    <t>BB4.1.2.14(a)</t>
  </si>
  <si>
    <t>Backup Power Supply</t>
  </si>
  <si>
    <t>BB4.1.2.14(b)</t>
  </si>
  <si>
    <t>Temperature and Humidity Measuring Devices</t>
  </si>
  <si>
    <t>BB4.1.2.14(c)</t>
  </si>
  <si>
    <t>Air Conditioners with Backup Units</t>
  </si>
  <si>
    <t>BB4.1.2.14(e)</t>
  </si>
  <si>
    <t>Water drainage system for air conditioners</t>
  </si>
  <si>
    <t>BB4.1.2.14(d)</t>
  </si>
  <si>
    <t>Emergency power cut-off switches</t>
  </si>
  <si>
    <t>BB4.1.2.14(f)</t>
  </si>
  <si>
    <t>Emergency lighting arrangement</t>
  </si>
  <si>
    <t>BB4.1.2.14(g)</t>
  </si>
  <si>
    <t>Dehumidifier</t>
  </si>
  <si>
    <t>BB4.1.2.14(h)</t>
  </si>
  <si>
    <t>Wall, ceiling and door of Data Center shall be fire‐resistant</t>
  </si>
  <si>
    <t>BB 4.1.3.1</t>
  </si>
  <si>
    <t>Automatic fire alarming system installation &amp; testing periodically</t>
  </si>
  <si>
    <t>BB 4.1.3.3</t>
  </si>
  <si>
    <t>Fire suppression equipments shall be installed</t>
  </si>
  <si>
    <t>BB 4.1.3.2</t>
  </si>
  <si>
    <t>Periodically checking of smoke and heat detection system placed below the raised floor</t>
  </si>
  <si>
    <t>BB 4.1.3.4</t>
  </si>
  <si>
    <t>K)Access Control for Information Systems</t>
  </si>
  <si>
    <t>User ID Maintenance</t>
  </si>
  <si>
    <t>Each user must have a unique User ID and a valid password.</t>
  </si>
  <si>
    <t>BB 5.1.1.1</t>
  </si>
  <si>
    <t>User ID shall be locked up after 3 unsuccessful login attempts.</t>
  </si>
  <si>
    <t>BB 5.1.1.2</t>
  </si>
  <si>
    <t>Duly approved User ID Maintenance form for assigning access privileges</t>
  </si>
  <si>
    <t>BB 5.1.1.4</t>
  </si>
  <si>
    <t>Password Control</t>
  </si>
  <si>
    <t>Password buildup procedure (at least 6 characters, combination of uppercase, lowercase, numbers &amp; special characters)</t>
  </si>
  <si>
    <t>BB 5.1.2.1</t>
  </si>
  <si>
    <t>Password expire not later than 30-90 days for Desktop/Servers &amp; Applications</t>
  </si>
  <si>
    <t>BB 5.1.2.3</t>
  </si>
  <si>
    <t>Default password changing after configuration process is over</t>
  </si>
  <si>
    <t>UCBL 10.9.4</t>
  </si>
  <si>
    <t xml:space="preserve">Sensitive Password preservation </t>
  </si>
  <si>
    <t>BB 5.1.2.2</t>
  </si>
  <si>
    <t>Parameters to control of critical the maximum number of invalid logon(maximum 3 consecutive times)</t>
  </si>
  <si>
    <t>BB 5.1.2.4</t>
  </si>
  <si>
    <t>Password history maintenance at least 4 times</t>
  </si>
  <si>
    <t>BB 5.1.2.5</t>
  </si>
  <si>
    <t>Session time‐out period policy &amp; implementation</t>
  </si>
  <si>
    <t>BB 5.1.2.6</t>
  </si>
  <si>
    <t>Reviewing process of user ID, passwords and privileges at a regular interval</t>
  </si>
  <si>
    <t>BB 5.1.2.8</t>
  </si>
  <si>
    <t>Operating time schedule for the user ID of Banking Applications</t>
  </si>
  <si>
    <t>BB 5.1.2.7</t>
  </si>
  <si>
    <t>Input Control</t>
  </si>
  <si>
    <t>Software shall not allow the same user to be both maker and checker of the same transaction.</t>
  </si>
  <si>
    <t>BB 5.1.3.1</t>
  </si>
  <si>
    <t>Audit trail of user activities with application</t>
  </si>
  <si>
    <t>BB 5.1.3.2</t>
  </si>
  <si>
    <t>Restriction from being accessed especially in sensitive data/fields from Application</t>
  </si>
  <si>
    <t>BB 5.1.3.3</t>
  </si>
  <si>
    <t>L)Network security management</t>
  </si>
  <si>
    <t>Documented Network Design and its security</t>
  </si>
  <si>
    <t>BB 5.2.1</t>
  </si>
  <si>
    <t>Network equipments shall be housed in a secure environment</t>
  </si>
  <si>
    <t>BB 5.2.2(b)</t>
  </si>
  <si>
    <t>Information systems shall be segregated in networks, e.g. VLAN</t>
  </si>
  <si>
    <t>BB 5.2.3</t>
  </si>
  <si>
    <t>Firewall on the network for any external connectivity</t>
  </si>
  <si>
    <t>BB 5.2.5</t>
  </si>
  <si>
    <t>Redundant communication links</t>
  </si>
  <si>
    <t>BB 5.2.6</t>
  </si>
  <si>
    <t>System/device to detect unauthorized intruder in the network</t>
  </si>
  <si>
    <t>BB 5.2.7</t>
  </si>
  <si>
    <t>Connection of personal laptop or wireless device to office LAN</t>
  </si>
  <si>
    <t>BB 5.2.8</t>
  </si>
  <si>
    <t>Appropriate logging and monitoring for recording relevant actions in network device</t>
  </si>
  <si>
    <t>UCBL9.4.7.6.4.5</t>
  </si>
  <si>
    <t>Configuration of Router and Firewalls by dual authentications</t>
  </si>
  <si>
    <t>UCBL10.17.4.2</t>
  </si>
  <si>
    <t>Implementation of ACL in network devices</t>
  </si>
  <si>
    <t>UCBL10.17.4.7</t>
  </si>
  <si>
    <t>SSH should be enabled and SSH timeout to be set</t>
  </si>
  <si>
    <t>UCBL10.17.4.6</t>
  </si>
  <si>
    <t>M)Data Encryption:</t>
  </si>
  <si>
    <t>Encrypt and decrypt sensitive data
travelling through WAN or public network</t>
  </si>
  <si>
    <t>BB 5.3.1</t>
  </si>
  <si>
    <t>Configuration of encryption for files/folders of Laptop computers having critical information</t>
  </si>
  <si>
    <t>BB4.4.4</t>
  </si>
  <si>
    <t>N)Email System:</t>
  </si>
  <si>
    <t>Periodic patch update of e-mail server for reducing data corruption and service disruption</t>
  </si>
  <si>
    <t>UCBL10.15.3.1.2</t>
  </si>
  <si>
    <t>Maximum level of redundancy to be ensured for the e-mail server for reducing SPF(Single Point of Failure)</t>
  </si>
  <si>
    <t>UCBL10.15.3.1.4</t>
  </si>
  <si>
    <t>Arrangement with ISP for MX Backup for reducing loss of mails in transit during total outage of City Bank e-mail servers and services</t>
  </si>
  <si>
    <t>UCBL10.15.3.1.9</t>
  </si>
  <si>
    <t>Data backup for POP3 Server at a periodic interval</t>
  </si>
  <si>
    <t>UCBL10.15.3.1.10</t>
  </si>
  <si>
    <t>E-mail servers must allow SSH connection only</t>
  </si>
  <si>
    <t>UCBL10.15.3.1.13</t>
  </si>
  <si>
    <t>E-mail server operating system must disallow administrative login (“root” login) directly from terminals</t>
  </si>
  <si>
    <t>UCBL10.15.3.1.14</t>
  </si>
  <si>
    <t>Server Security management and Virus,Malware, Trojan and Spam etc. protection</t>
  </si>
  <si>
    <t>BB 5.5.1</t>
  </si>
  <si>
    <t>Attachments with the incoming email messages must be monitored</t>
  </si>
  <si>
    <t>BB 5.5.6</t>
  </si>
  <si>
    <t>O) Corporate internet access:</t>
  </si>
  <si>
    <t>All UCBL internet users must apply through Internet Access Request Form</t>
  </si>
  <si>
    <t>UCBL10.16.3.1.1</t>
  </si>
  <si>
    <t>Internet Access Request Form has to approved by Managing Director</t>
  </si>
  <si>
    <t>UCBL10.16.3.1.2</t>
  </si>
  <si>
    <t>Purpose of the internet access shall be clearly mentioned in Internet Access Request Form</t>
  </si>
  <si>
    <t>Preservation of Internet Access Request Form for future reference and compliance</t>
  </si>
  <si>
    <t>UCBL10.16.3.1.4.1.8</t>
  </si>
  <si>
    <t>Internet traffic monitoring system must record the source IP Address, the date, the time, the protocol, and the destination site or server along with User ID of the person or account initiating the traffic</t>
  </si>
  <si>
    <t>UCBL10.16.3.4.1</t>
  </si>
  <si>
    <t>Capability to generate Access to Website activity report upon request of divisional heads and higher management</t>
  </si>
  <si>
    <t>UCBL10.16.3.5.1</t>
  </si>
  <si>
    <t>Periodic review on Internet Use Filtering Rule</t>
  </si>
  <si>
    <t>UCBL10.16.3.7.1</t>
  </si>
  <si>
    <t>Periodic review on Internet Use Filtering Exceptions</t>
  </si>
  <si>
    <t>UCBL10.16.3.8.2</t>
  </si>
  <si>
    <t>P)Virus Protection:</t>
  </si>
  <si>
    <t>Anti‐virus software is installed each server and computer whether it is connected to network or not</t>
  </si>
  <si>
    <t>BB 5.4.1</t>
  </si>
  <si>
    <t>Virus auto protection mode enable</t>
  </si>
  <si>
    <t>BB 5.4.2</t>
  </si>
  <si>
    <t>Updated Anti‐virus software with the latest virus definition file</t>
  </si>
  <si>
    <t>BB 5.4.3</t>
  </si>
  <si>
    <t>Automated update facility from server</t>
  </si>
  <si>
    <t>BB 5.4.4</t>
  </si>
  <si>
    <t>Antivirus awareness program</t>
  </si>
  <si>
    <t>BB 5.4.5</t>
  </si>
  <si>
    <t>Q)Backup &amp; restore:</t>
  </si>
  <si>
    <t>Documented Backup and restore procedure</t>
  </si>
  <si>
    <t>BB7.3.1</t>
  </si>
  <si>
    <t>Off-site preservation of data backup</t>
  </si>
  <si>
    <t>BB7.3.2</t>
  </si>
  <si>
    <t>On-site preservation of data backup</t>
  </si>
  <si>
    <t>BB7.3.3</t>
  </si>
  <si>
    <t>Data backup cycles (daily, monthly, quarterly, and Yearly)</t>
  </si>
  <si>
    <t>BB7.3.4</t>
  </si>
  <si>
    <t>Maintain of backup log sheet signed by concerned authority</t>
  </si>
  <si>
    <t>BB7.3.5</t>
  </si>
  <si>
    <t>Backup inventories are maintained, checked &amp; signed by supervisor</t>
  </si>
  <si>
    <t>BB7.3.6</t>
  </si>
  <si>
    <t>Verification of data backup restore at least quarterly</t>
  </si>
  <si>
    <t>BB7.3.7</t>
  </si>
  <si>
    <t>Labeling of Backup media</t>
  </si>
  <si>
    <t>BB7.3.8</t>
  </si>
  <si>
    <t>R)Business Continuity &amp;Disaster Recovery Management:</t>
  </si>
  <si>
    <t>Business Continuity Plan addressing the recovery of disaster to continue its operation</t>
  </si>
  <si>
    <t>BB 7.1.1</t>
  </si>
  <si>
    <t>Preservation of Business continuity documentation in off-site location</t>
  </si>
  <si>
    <t>BB 7.1.2</t>
  </si>
  <si>
    <t>Preservation of Business continuity documentation in Data center as ready reference</t>
  </si>
  <si>
    <t>BCP must contains the followings:
a) Action plan for 
i) during office hours disaster,
ii) outside office hours disaster, and
iii) immediate and long term action plan in the line with business
b) Emergency contacts, address and phone numbers including venders
c) Grab list of items such as backup tapes, laptops etc.
d) Disaster recovery site map</t>
  </si>
  <si>
    <t>BB 7.1.3</t>
  </si>
  <si>
    <t>Frequency of review of BCP at least once a year</t>
  </si>
  <si>
    <t>BB 7.1.4</t>
  </si>
  <si>
    <t>DRS must be in place replicating the Data Center (24/7)</t>
  </si>
  <si>
    <t>BB 7.2.1</t>
  </si>
  <si>
    <t>Distance of DR site from production site (10)</t>
  </si>
  <si>
    <t>BB 7.2.2</t>
  </si>
  <si>
    <t>Hardware &amp; telecommunication requirement for DR site</t>
  </si>
  <si>
    <t>BB 7.2.3</t>
  </si>
  <si>
    <t>DR test frequency at least once a year</t>
  </si>
  <si>
    <t>BB 7.2.7</t>
  </si>
  <si>
    <t>S)Software Development and Acquisition:</t>
  </si>
  <si>
    <t>System  documentations</t>
  </si>
  <si>
    <t>BB 6.1.8</t>
  </si>
  <si>
    <t>Requirments of concerned business unit for software development</t>
  </si>
  <si>
    <t>BB 6.1.2</t>
  </si>
  <si>
    <t>Application security and availability requirements shall be addressed</t>
  </si>
  <si>
    <t>BB 6.1.3</t>
  </si>
  <si>
    <t>Secured source code preservation (Applications &amp; Scripts)</t>
  </si>
  <si>
    <t>BB 6.1.5</t>
  </si>
  <si>
    <t>Delivery of User Manual to the concerned department</t>
  </si>
  <si>
    <t>BB 6.1.7</t>
  </si>
  <si>
    <t>Composition of core team for vendor selection(Outsourced software)</t>
  </si>
  <si>
    <t>BB 6.2.1.1</t>
  </si>
  <si>
    <t>Vendor selection for application must address the following factors:
a) Market presence
b) Years in operation
c) Technology alliances
d) Extent of customization and work around solutions
e) Performance &amp; Scalability
f) Number of installations
g) Existing customer reference
h) Support arrangement</t>
  </si>
  <si>
    <t>BB 6.2.1.2</t>
  </si>
  <si>
    <t>Test environment to ensure the software functionalities before implementation</t>
  </si>
  <si>
    <t>BB 6.2.3.1</t>
  </si>
  <si>
    <t>Confidentiality agreement with vendor/service provider</t>
  </si>
  <si>
    <t>BB 6.2.3.5</t>
  </si>
  <si>
    <t>T) Service Management and Legal Issues:</t>
  </si>
  <si>
    <t>Service level agreement with Annual Maintenance Contract between the vendor and bank for all outsourced software/hardware</t>
  </si>
  <si>
    <t>BB 8.1.2</t>
  </si>
  <si>
    <t>Maintenance clause for Hardware equipment, ensures that the equipment does not contain sensitive live data when hardware are taken by the vendors for servicing / repair</t>
  </si>
  <si>
    <t>BB 8.1.3</t>
  </si>
  <si>
    <t>Service Contracts with all service providers including third-party vendors should include: 
i. Pricing
ii. Measurable service/deliverables
iii. Timing/schedules, i.e. service levels
iv. Confidentiality clause
v. Contact person names (on daily operations and relationship levels)
vi. Roles and responsibilities of contracting parties, including an escalation matrix
vii. Renewal period
viii. Modification clause
ix. Frequency of service reporting
x. Termination clause
xi. Warranties, including service suppliers’ employee liabilities, 3rd party liabilities and the related remedies
xii. Geographical locations covered
xiii. Ownership of hardware and software
xiv. Documentation to be maintained (e.g. logs of changes, records of reviewing event logs)
xv. Audit rights of access (internal audit, external audit, other audit as may be appropriate
xvi. Security requirement
xvii. Disaster recovery and business   continuity planning
xviii. IPR Issues
xix. Dispute resolution/arbitration</t>
  </si>
  <si>
    <t>BB 8.1.4</t>
  </si>
  <si>
    <t>U)Compliance of IT Audit:</t>
  </si>
  <si>
    <t>Appropriate measures taken to address the recommendations made in the previous Audit Report</t>
  </si>
  <si>
    <t>Grand Total</t>
  </si>
  <si>
    <t>Total</t>
  </si>
  <si>
    <t>Risk Type</t>
  </si>
  <si>
    <t>Total No.</t>
  </si>
  <si>
    <t>Non Complied</t>
  </si>
  <si>
    <t>Partial Complied</t>
  </si>
  <si>
    <t>Fully Complied</t>
  </si>
  <si>
    <t>Not Applicable</t>
  </si>
  <si>
    <t>No.</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</si>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</sst>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00_);_(* \(#,##0.00\);_(* &quot;-&quot;??_);_(@_)"/>
  </numFmts>
  <fonts count="29">
    <font>
      <sz val="11.0"/>
      <color theme="1"/>
      <name val="Calibri"/>
      <scheme val="minor"/>
    </font>
    <font>
      <sz val="11.0"/>
      <color theme="1"/>
      <name val="Arial"/>
    </font>
    <font>
      <b/>
      <sz val="11.0"/>
      <color theme="1"/>
      <name val="Arial"/>
    </font>
    <font>
      <b/>
      <sz val="10.0"/>
      <color theme="1"/>
      <name val="Arial"/>
    </font>
    <font>
      <sz val="11.0"/>
      <color rgb="FF3366FF"/>
      <name val="Calibri"/>
    </font>
    <font>
      <b/>
      <sz val="10.0"/>
      <color theme="1"/>
      <name val="Garamond"/>
    </font>
    <font/>
    <font>
      <b/>
      <u/>
      <sz val="10.0"/>
      <color theme="1"/>
      <name val="Times New Roman"/>
    </font>
    <font>
      <sz val="11.0"/>
      <color theme="1"/>
      <name val="Calibri"/>
    </font>
    <font>
      <b/>
      <sz val="11.0"/>
      <color theme="1"/>
      <name val="Calibri"/>
    </font>
    <font>
      <b/>
      <sz val="9.0"/>
      <color theme="1"/>
      <name val="Tahoma"/>
    </font>
    <font>
      <b/>
      <sz val="10.0"/>
      <color theme="1"/>
      <name val="Tahoma"/>
    </font>
    <font>
      <b/>
      <u/>
      <sz val="10.0"/>
      <color theme="1"/>
      <name val="Tahoma"/>
    </font>
    <font>
      <sz val="10.0"/>
      <color theme="1"/>
      <name val="Tahoma"/>
    </font>
    <font>
      <sz val="10.0"/>
      <color theme="1"/>
      <name val="Garamond"/>
    </font>
    <font>
      <sz val="11.0"/>
      <color rgb="FF0000FF"/>
      <name val="Calibri"/>
    </font>
    <font>
      <sz val="10.0"/>
      <color rgb="FF0000FF"/>
      <name val="Garamond"/>
    </font>
    <font>
      <sz val="10.0"/>
      <color theme="1"/>
      <name val="Verdana"/>
    </font>
    <font>
      <sz val="10.0"/>
      <color theme="1"/>
      <name val="Lucida Sans"/>
    </font>
    <font>
      <b/>
      <u/>
      <sz val="10.0"/>
      <color theme="1"/>
      <name val="Tahoma"/>
    </font>
    <font>
      <b/>
      <u/>
      <sz val="11.0"/>
      <color theme="1"/>
      <name val="Calibri"/>
    </font>
    <font>
      <b/>
      <u/>
      <sz val="11.0"/>
      <color theme="1"/>
      <name val="Calibri"/>
    </font>
    <font>
      <u/>
      <sz val="11.0"/>
      <color theme="1"/>
      <name val="Calibri"/>
    </font>
    <font>
      <sz val="8.0"/>
      <color theme="1"/>
      <name val="Tahoma"/>
    </font>
    <font>
      <b/>
      <u/>
      <sz val="11.0"/>
      <color theme="1"/>
      <name val="Calibri"/>
    </font>
    <font>
      <b/>
      <u/>
      <sz val="11.0"/>
      <color theme="1"/>
      <name val="Calibri"/>
    </font>
    <font>
      <b/>
      <sz val="9.0"/>
      <color rgb="FF000000"/>
      <name val="Arial"/>
    </font>
    <font>
      <sz val="10.0"/>
      <color rgb="FF000000"/>
      <name val="Arial"/>
    </font>
    <font>
      <sz val="10.0"/>
      <color rgb="FFFF0000"/>
      <name val="Arial"/>
    </font>
  </fonts>
  <fills count="8">
    <fill>
      <patternFill patternType="none"/>
    </fill>
    <fill>
      <patternFill patternType="lightGray"/>
    </fill>
    <fill>
      <patternFill patternType="solid">
        <fgColor rgb="FFFFFFFF"/>
        <bgColor rgb="FFFFFFFF"/>
      </patternFill>
    </fill>
    <fill>
      <patternFill patternType="solid">
        <fgColor rgb="FFFF99CC"/>
        <bgColor rgb="FFFF99CC"/>
      </patternFill>
    </fill>
    <fill>
      <patternFill patternType="solid">
        <fgColor rgb="FFC0C0C0"/>
        <bgColor rgb="FFC0C0C0"/>
      </patternFill>
    </fill>
    <fill>
      <patternFill patternType="solid">
        <fgColor rgb="FF00FF00"/>
        <bgColor rgb="FF00FF00"/>
      </patternFill>
    </fill>
    <fill>
      <patternFill patternType="solid">
        <fgColor rgb="FFFF0000"/>
        <bgColor rgb="FFFF0000"/>
      </patternFill>
    </fill>
    <fill>
      <patternFill patternType="solid">
        <fgColor rgb="FF99CCFF"/>
        <bgColor rgb="FF99CCFF"/>
      </patternFill>
    </fill>
  </fills>
  <borders count="45">
    <border/>
    <border>
      <left/>
      <right/>
      <top/>
      <bottom/>
    </border>
    <border>
      <left style="medium">
        <color rgb="FF000000"/>
      </left>
      <right style="thin">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medium">
        <color rgb="FF000000"/>
      </left>
      <right style="thin">
        <color rgb="FF000000"/>
      </right>
      <bottom style="medium">
        <color rgb="FF000000"/>
      </bottom>
    </border>
    <border>
      <left style="medium">
        <color rgb="FF000000"/>
      </left>
      <right style="medium">
        <color rgb="FF000000"/>
      </right>
      <bottom style="medium">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bottom style="medium">
        <color rgb="FF000000"/>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top/>
      <bottom/>
    </border>
    <border>
      <top/>
      <bottom/>
    </border>
    <border>
      <right style="thin">
        <color rgb="FF000000"/>
      </right>
      <top/>
      <bottom/>
    </border>
    <border>
      <left style="thin">
        <color rgb="FF000000"/>
      </left>
      <right style="thin">
        <color rgb="FF000000"/>
      </right>
    </border>
    <border>
      <left style="thin">
        <color rgb="FF000000"/>
      </left>
      <right style="thin">
        <color rgb="FF000000"/>
      </right>
      <top/>
      <bottom/>
    </border>
    <border>
      <left style="thin">
        <color rgb="FF000000"/>
      </left>
      <top style="thin">
        <color rgb="FF000000"/>
      </top>
    </border>
    <border>
      <right style="thin">
        <color rgb="FF000000"/>
      </right>
      <top style="thin">
        <color rgb="FF000000"/>
      </top>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right/>
      <top style="thin">
        <color rgb="FF000000"/>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bottom style="thin">
        <color rgb="FF000000"/>
      </bottom>
    </border>
    <border>
      <right style="thin">
        <color rgb="FF000000"/>
      </right>
      <bottom style="thin">
        <color rgb="FF000000"/>
      </bottom>
    </border>
    <border>
      <left style="medium">
        <color rgb="FF000000"/>
      </left>
      <right style="medium">
        <color rgb="FF000000"/>
      </right>
      <top style="medium">
        <color rgb="FF000000"/>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21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0" fillId="0" fontId="1" numFmtId="0" xfId="0" applyAlignment="1" applyFont="1">
      <alignment shrinkToFit="0" vertical="bottom" wrapText="0"/>
    </xf>
    <xf borderId="0" fillId="0" fontId="1" numFmtId="0" xfId="0" applyAlignment="1" applyFont="1">
      <alignment horizontal="center" shrinkToFit="0" vertical="bottom" wrapText="0"/>
    </xf>
    <xf borderId="0" fillId="0" fontId="2" numFmtId="0" xfId="0" applyAlignment="1" applyFont="1">
      <alignment horizontal="center" shrinkToFit="0" vertical="bottom" wrapText="0"/>
    </xf>
    <xf borderId="0" fillId="0" fontId="1" numFmtId="2" xfId="0" applyAlignment="1" applyFont="1" applyNumberFormat="1">
      <alignment shrinkToFit="0" vertical="bottom" wrapText="0"/>
    </xf>
    <xf borderId="0" fillId="0" fontId="2" numFmtId="0" xfId="0" applyAlignment="1" applyFont="1">
      <alignment shrinkToFit="0" vertical="bottom" wrapText="0"/>
    </xf>
    <xf borderId="2" fillId="3" fontId="3" numFmtId="0" xfId="0" applyAlignment="1" applyBorder="1" applyFill="1" applyFont="1">
      <alignment horizontal="center" shrinkToFit="0" vertical="center" wrapText="1"/>
    </xf>
    <xf borderId="3" fillId="3" fontId="3" numFmtId="0" xfId="0" applyAlignment="1" applyBorder="1" applyFont="1">
      <alignment horizontal="center" shrinkToFit="0" vertical="center" wrapText="1"/>
    </xf>
    <xf borderId="4" fillId="3" fontId="3" numFmtId="0" xfId="0" applyAlignment="1" applyBorder="1" applyFont="1">
      <alignment horizontal="center" shrinkToFit="0" vertical="center" wrapText="1"/>
    </xf>
    <xf borderId="0" fillId="0" fontId="3" numFmtId="0" xfId="0" applyAlignment="1" applyFont="1">
      <alignment horizontal="center" shrinkToFit="0" vertical="center" wrapText="1"/>
    </xf>
    <xf borderId="2" fillId="2" fontId="4" numFmtId="0" xfId="0" applyAlignment="1" applyBorder="1" applyFont="1">
      <alignment horizontal="center" shrinkToFit="0" vertical="bottom" wrapText="1"/>
    </xf>
    <xf borderId="4" fillId="2" fontId="4" numFmtId="0" xfId="0" applyAlignment="1" applyBorder="1" applyFont="1">
      <alignment horizontal="center" shrinkToFit="0" vertical="bottom" wrapText="1"/>
    </xf>
    <xf borderId="0" fillId="0" fontId="4" numFmtId="0" xfId="0" applyAlignment="1" applyFont="1">
      <alignment horizontal="center" shrinkToFit="0" vertical="bottom" wrapText="1"/>
    </xf>
    <xf borderId="5" fillId="4" fontId="5" numFmtId="0" xfId="0" applyAlignment="1" applyBorder="1" applyFill="1" applyFont="1">
      <alignment horizontal="center" shrinkToFit="0" vertical="center" wrapText="1"/>
    </xf>
    <xf borderId="6" fillId="0" fontId="6" numFmtId="0" xfId="0" applyBorder="1" applyFont="1"/>
    <xf borderId="7" fillId="0" fontId="6" numFmtId="0" xfId="0" applyBorder="1" applyFont="1"/>
    <xf borderId="1" fillId="2" fontId="2" numFmtId="0" xfId="0" applyAlignment="1" applyBorder="1" applyFont="1">
      <alignment shrinkToFit="0" vertical="bottom" wrapText="0"/>
    </xf>
    <xf borderId="8" fillId="0" fontId="4" numFmtId="0" xfId="0" applyAlignment="1" applyBorder="1" applyFont="1">
      <alignment horizontal="center" shrinkToFit="0" vertical="bottom" wrapText="1"/>
    </xf>
    <xf borderId="9" fillId="0" fontId="4" numFmtId="0" xfId="0" applyAlignment="1" applyBorder="1" applyFont="1">
      <alignment horizontal="center" shrinkToFit="0" vertical="bottom" wrapText="1"/>
    </xf>
    <xf borderId="4" fillId="0" fontId="4" numFmtId="0" xfId="0" applyAlignment="1" applyBorder="1" applyFont="1">
      <alignment horizontal="center" shrinkToFit="0" vertical="bottom" wrapText="1"/>
    </xf>
    <xf borderId="10" fillId="4" fontId="5" numFmtId="0" xfId="0" applyAlignment="1" applyBorder="1" applyFont="1">
      <alignment horizontal="center" shrinkToFit="0" vertical="center" wrapText="1"/>
    </xf>
    <xf borderId="11" fillId="4" fontId="5" numFmtId="0" xfId="0" applyAlignment="1" applyBorder="1" applyFont="1">
      <alignment horizontal="center" shrinkToFit="0" vertical="center" wrapText="1"/>
    </xf>
    <xf borderId="12" fillId="0" fontId="6" numFmtId="0" xfId="0" applyBorder="1" applyFont="1"/>
    <xf borderId="13" fillId="0" fontId="6" numFmtId="0" xfId="0" applyBorder="1" applyFont="1"/>
    <xf borderId="1" fillId="2" fontId="2" numFmtId="0" xfId="0" applyAlignment="1" applyBorder="1" applyFont="1">
      <alignment horizontal="center" shrinkToFit="0" vertical="bottom" wrapText="0"/>
    </xf>
    <xf borderId="0" fillId="0" fontId="7" numFmtId="0" xfId="0" applyAlignment="1" applyFont="1">
      <alignment horizontal="center" shrinkToFit="0" vertical="bottom" wrapText="0"/>
    </xf>
    <xf borderId="14" fillId="0" fontId="6" numFmtId="0" xfId="0" applyBorder="1" applyFont="1"/>
    <xf borderId="15" fillId="0" fontId="8" numFmtId="0" xfId="0" applyAlignment="1" applyBorder="1" applyFont="1">
      <alignment shrinkToFit="0" vertical="bottom" wrapText="0"/>
    </xf>
    <xf borderId="15" fillId="4" fontId="5" numFmtId="9" xfId="0" applyAlignment="1" applyBorder="1" applyFont="1" applyNumberFormat="1">
      <alignment horizontal="center" shrinkToFit="0" vertical="center" wrapText="1"/>
    </xf>
    <xf borderId="16" fillId="2" fontId="4" numFmtId="0" xfId="0" applyAlignment="1" applyBorder="1" applyFont="1">
      <alignment horizontal="center" shrinkToFit="0" vertical="bottom" wrapText="1"/>
    </xf>
    <xf borderId="17" fillId="2" fontId="4" numFmtId="0" xfId="0" applyAlignment="1" applyBorder="1" applyFont="1">
      <alignment horizontal="center" shrinkToFit="0" vertical="bottom" wrapText="1"/>
    </xf>
    <xf borderId="0" fillId="0" fontId="8" numFmtId="0" xfId="0" applyAlignment="1" applyFont="1">
      <alignment shrinkToFit="0" vertical="bottom" wrapText="0"/>
    </xf>
    <xf borderId="1" fillId="2" fontId="8" numFmtId="0" xfId="0" applyAlignment="1" applyBorder="1" applyFont="1">
      <alignment shrinkToFit="0" vertical="bottom" wrapText="0"/>
    </xf>
    <xf borderId="0" fillId="0" fontId="8" numFmtId="0" xfId="0" applyAlignment="1" applyFont="1">
      <alignment horizontal="center" shrinkToFit="0" vertical="bottom" wrapText="0"/>
    </xf>
    <xf borderId="0" fillId="0" fontId="9" numFmtId="0" xfId="0" applyAlignment="1" applyFont="1">
      <alignment horizontal="center" shrinkToFit="0" vertical="bottom" wrapText="0"/>
    </xf>
    <xf borderId="0" fillId="0" fontId="8" numFmtId="2" xfId="0" applyAlignment="1" applyFont="1" applyNumberFormat="1">
      <alignment shrinkToFit="0" vertical="bottom" wrapText="0"/>
    </xf>
    <xf borderId="10" fillId="2" fontId="10" numFmtId="0" xfId="0" applyAlignment="1" applyBorder="1" applyFont="1">
      <alignment horizontal="center" shrinkToFit="0" vertical="top" wrapText="1"/>
    </xf>
    <xf borderId="10" fillId="4" fontId="10" numFmtId="0" xfId="0" applyAlignment="1" applyBorder="1" applyFont="1">
      <alignment horizontal="center" shrinkToFit="0" vertical="top" wrapText="1"/>
    </xf>
    <xf borderId="18" fillId="4" fontId="10" numFmtId="0" xfId="0" applyAlignment="1" applyBorder="1" applyFont="1">
      <alignment horizontal="center" shrinkToFit="0" vertical="top" wrapText="1"/>
    </xf>
    <xf borderId="5" fillId="4" fontId="11" numFmtId="0" xfId="0" applyAlignment="1" applyBorder="1" applyFont="1">
      <alignment horizontal="center" shrinkToFit="0" vertical="center" wrapText="1"/>
    </xf>
    <xf borderId="10" fillId="4" fontId="11" numFmtId="0" xfId="0" applyAlignment="1" applyBorder="1" applyFont="1">
      <alignment horizontal="center" shrinkToFit="0" vertical="center" wrapText="1"/>
    </xf>
    <xf borderId="18" fillId="4" fontId="5" numFmtId="0" xfId="0" applyAlignment="1" applyBorder="1" applyFont="1">
      <alignment horizontal="center" shrinkToFit="0" vertical="center" wrapText="1"/>
    </xf>
    <xf borderId="10" fillId="4" fontId="5" numFmtId="2" xfId="0" applyAlignment="1" applyBorder="1" applyFont="1" applyNumberFormat="1">
      <alignment horizontal="center" shrinkToFit="0" vertical="center" wrapText="1"/>
    </xf>
    <xf borderId="19" fillId="4" fontId="10" numFmtId="0" xfId="0" applyAlignment="1" applyBorder="1" applyFont="1">
      <alignment horizontal="center" shrinkToFit="0" vertical="top" wrapText="1"/>
    </xf>
    <xf borderId="20" fillId="4" fontId="11" numFmtId="0" xfId="0" applyAlignment="1" applyBorder="1" applyFont="1">
      <alignment horizontal="center" shrinkToFit="0" vertical="center" wrapText="1"/>
    </xf>
    <xf borderId="21" fillId="0" fontId="6" numFmtId="0" xfId="0" applyBorder="1" applyFont="1"/>
    <xf borderId="22" fillId="0" fontId="6" numFmtId="0" xfId="0" applyBorder="1" applyFont="1"/>
    <xf borderId="23" fillId="0" fontId="6" numFmtId="0" xfId="0" applyBorder="1" applyFont="1"/>
    <xf borderId="24" fillId="4" fontId="5" numFmtId="0" xfId="0" applyAlignment="1" applyBorder="1" applyFont="1">
      <alignment horizontal="center" shrinkToFit="0" vertical="center" wrapText="1"/>
    </xf>
    <xf borderId="11" fillId="4" fontId="11" numFmtId="0" xfId="0" applyAlignment="1" applyBorder="1" applyFont="1">
      <alignment horizontal="center" shrinkToFit="0" vertical="center" wrapText="1"/>
    </xf>
    <xf borderId="15" fillId="4" fontId="5" numFmtId="0" xfId="0" applyAlignment="1" applyBorder="1" applyFont="1">
      <alignment horizontal="center" shrinkToFit="0" vertical="center" wrapText="1"/>
    </xf>
    <xf borderId="19" fillId="4" fontId="5" numFmtId="0" xfId="0" applyAlignment="1" applyBorder="1" applyFont="1">
      <alignment horizontal="center" shrinkToFit="0" vertical="center" wrapText="1"/>
    </xf>
    <xf borderId="11" fillId="5" fontId="12" numFmtId="0" xfId="0" applyAlignment="1" applyBorder="1" applyFill="1" applyFont="1">
      <alignment horizontal="left" shrinkToFit="0" vertical="top" wrapText="1"/>
    </xf>
    <xf borderId="15" fillId="6" fontId="8" numFmtId="9" xfId="0" applyAlignment="1" applyBorder="1" applyFill="1" applyFont="1" applyNumberFormat="1">
      <alignment horizontal="center" shrinkToFit="0" vertical="bottom" wrapText="0"/>
    </xf>
    <xf borderId="15" fillId="0" fontId="8" numFmtId="9" xfId="0" applyAlignment="1" applyBorder="1" applyFont="1" applyNumberFormat="1">
      <alignment horizontal="center" shrinkToFit="0" vertical="bottom" wrapText="0"/>
    </xf>
    <xf borderId="15" fillId="0" fontId="8" numFmtId="164" xfId="0" applyAlignment="1" applyBorder="1" applyFont="1" applyNumberFormat="1">
      <alignment shrinkToFit="0" vertical="bottom" wrapText="0"/>
    </xf>
    <xf borderId="10" fillId="0" fontId="8" numFmtId="0" xfId="0" applyAlignment="1" applyBorder="1" applyFont="1">
      <alignment shrinkToFit="0" vertical="bottom" wrapText="0"/>
    </xf>
    <xf borderId="10" fillId="0" fontId="8" numFmtId="2" xfId="0" applyAlignment="1" applyBorder="1" applyFont="1" applyNumberFormat="1">
      <alignment shrinkToFit="0" vertical="bottom" wrapText="0"/>
    </xf>
    <xf borderId="15" fillId="0" fontId="13" numFmtId="0" xfId="0" applyAlignment="1" applyBorder="1" applyFont="1">
      <alignment horizontal="center" shrinkToFit="0" vertical="top" wrapText="1"/>
    </xf>
    <xf borderId="15" fillId="0" fontId="13" numFmtId="0" xfId="0" applyAlignment="1" applyBorder="1" applyFont="1">
      <alignment shrinkToFit="0" vertical="bottom" wrapText="1"/>
    </xf>
    <xf borderId="15" fillId="0" fontId="11" numFmtId="0" xfId="0" applyAlignment="1" applyBorder="1" applyFont="1">
      <alignment horizontal="center" shrinkToFit="0" vertical="top" wrapText="1"/>
    </xf>
    <xf borderId="15" fillId="0" fontId="8" numFmtId="164" xfId="0" applyAlignment="1" applyBorder="1" applyFont="1" applyNumberFormat="1">
      <alignment horizontal="center" shrinkToFit="0" vertical="bottom" wrapText="0"/>
    </xf>
    <xf borderId="11" fillId="0" fontId="8" numFmtId="164" xfId="0" applyAlignment="1" applyBorder="1" applyFont="1" applyNumberFormat="1">
      <alignment shrinkToFit="0" vertical="bottom" wrapText="0"/>
    </xf>
    <xf borderId="10" fillId="0" fontId="8" numFmtId="164" xfId="0" applyAlignment="1" applyBorder="1" applyFont="1" applyNumberFormat="1">
      <alignment shrinkToFit="0" vertical="bottom" wrapText="0"/>
    </xf>
    <xf borderId="13" fillId="0" fontId="14" numFmtId="164" xfId="0" applyAlignment="1" applyBorder="1" applyFont="1" applyNumberFormat="1">
      <alignment horizontal="center" shrinkToFit="0" vertical="center" wrapText="0"/>
    </xf>
    <xf borderId="13" fillId="0" fontId="8" numFmtId="0" xfId="0" applyAlignment="1" applyBorder="1" applyFont="1">
      <alignment shrinkToFit="0" vertical="bottom" wrapText="0"/>
    </xf>
    <xf borderId="10" fillId="0" fontId="13" numFmtId="0" xfId="0" applyAlignment="1" applyBorder="1" applyFont="1">
      <alignment horizontal="center" shrinkToFit="0" vertical="top" wrapText="1"/>
    </xf>
    <xf borderId="0" fillId="0" fontId="13" numFmtId="0" xfId="0" applyAlignment="1" applyFont="1">
      <alignment shrinkToFit="0" vertical="bottom" wrapText="1"/>
    </xf>
    <xf borderId="10" fillId="0" fontId="11" numFmtId="0" xfId="0" applyAlignment="1" applyBorder="1" applyFont="1">
      <alignment horizontal="center" shrinkToFit="0" vertical="top" wrapText="1"/>
    </xf>
    <xf borderId="10" fillId="0" fontId="8" numFmtId="164" xfId="0" applyAlignment="1" applyBorder="1" applyFont="1" applyNumberFormat="1">
      <alignment horizontal="center" shrinkToFit="0" vertical="bottom" wrapText="0"/>
    </xf>
    <xf borderId="25" fillId="0" fontId="8" numFmtId="164" xfId="0" applyAlignment="1" applyBorder="1" applyFont="1" applyNumberFormat="1">
      <alignment shrinkToFit="0" vertical="bottom" wrapText="0"/>
    </xf>
    <xf borderId="26" fillId="0" fontId="14" numFmtId="164" xfId="0" applyAlignment="1" applyBorder="1" applyFont="1" applyNumberFormat="1">
      <alignment horizontal="center" shrinkToFit="0" vertical="center" wrapText="0"/>
    </xf>
    <xf borderId="26" fillId="0" fontId="8" numFmtId="0" xfId="0" applyAlignment="1" applyBorder="1" applyFont="1">
      <alignment shrinkToFit="0" vertical="bottom" wrapText="0"/>
    </xf>
    <xf borderId="15" fillId="0" fontId="8" numFmtId="2" xfId="0" applyAlignment="1" applyBorder="1" applyFont="1" applyNumberFormat="1">
      <alignment shrinkToFit="0" vertical="bottom" wrapText="0"/>
    </xf>
    <xf borderId="15" fillId="0" fontId="14" numFmtId="164" xfId="0" applyAlignment="1" applyBorder="1" applyFont="1" applyNumberFormat="1">
      <alignment horizontal="center" shrinkToFit="0" vertical="center" wrapText="0"/>
    </xf>
    <xf borderId="27" fillId="7" fontId="13" numFmtId="0" xfId="0" applyAlignment="1" applyBorder="1" applyFill="1" applyFont="1">
      <alignment horizontal="center" shrinkToFit="0" vertical="top" wrapText="1"/>
    </xf>
    <xf borderId="28" fillId="0" fontId="6" numFmtId="0" xfId="0" applyBorder="1" applyFont="1"/>
    <xf borderId="29" fillId="0" fontId="6" numFmtId="0" xfId="0" applyBorder="1" applyFont="1"/>
    <xf borderId="19" fillId="7" fontId="9" numFmtId="164" xfId="0" applyAlignment="1" applyBorder="1" applyFont="1" applyNumberFormat="1">
      <alignment horizontal="center" shrinkToFit="0" vertical="bottom" wrapText="0"/>
    </xf>
    <xf borderId="19" fillId="7" fontId="9" numFmtId="9" xfId="0" applyAlignment="1" applyBorder="1" applyFont="1" applyNumberFormat="1">
      <alignment horizontal="center" shrinkToFit="0" vertical="bottom" wrapText="0"/>
    </xf>
    <xf borderId="19" fillId="7" fontId="8" numFmtId="10" xfId="0" applyAlignment="1" applyBorder="1" applyFont="1" applyNumberFormat="1">
      <alignment shrinkToFit="0" vertical="bottom" wrapText="0"/>
    </xf>
    <xf borderId="30" fillId="7" fontId="8" numFmtId="164" xfId="0" applyAlignment="1" applyBorder="1" applyFont="1" applyNumberFormat="1">
      <alignment shrinkToFit="0" vertical="bottom" wrapText="0"/>
    </xf>
    <xf borderId="19" fillId="7" fontId="14" numFmtId="2" xfId="0" applyAlignment="1" applyBorder="1" applyFont="1" applyNumberFormat="1">
      <alignment horizontal="center" shrinkToFit="0" vertical="center" wrapText="0"/>
    </xf>
    <xf borderId="24" fillId="7" fontId="14" numFmtId="2" xfId="0" applyAlignment="1" applyBorder="1" applyFont="1" applyNumberFormat="1">
      <alignment horizontal="center" shrinkToFit="0" vertical="center" wrapText="0"/>
    </xf>
    <xf borderId="31" fillId="7" fontId="14" numFmtId="164" xfId="0" applyAlignment="1" applyBorder="1" applyFont="1" applyNumberFormat="1">
      <alignment horizontal="center" shrinkToFit="0" vertical="center" wrapText="1"/>
    </xf>
    <xf borderId="31" fillId="2" fontId="8" numFmtId="0" xfId="0" applyAlignment="1" applyBorder="1" applyFont="1">
      <alignment shrinkToFit="0" vertical="bottom" wrapText="0"/>
    </xf>
    <xf borderId="13" fillId="0" fontId="8" numFmtId="164" xfId="0" applyAlignment="1" applyBorder="1" applyFont="1" applyNumberFormat="1">
      <alignment shrinkToFit="0" vertical="bottom" wrapText="0"/>
    </xf>
    <xf borderId="15" fillId="0" fontId="13" numFmtId="0" xfId="0" applyAlignment="1" applyBorder="1" applyFont="1">
      <alignment horizontal="left" shrinkToFit="0" vertical="top" wrapText="1"/>
    </xf>
    <xf borderId="13" fillId="0" fontId="14" numFmtId="164" xfId="0" applyAlignment="1" applyBorder="1" applyFont="1" applyNumberFormat="1">
      <alignment horizontal="center" shrinkToFit="0" vertical="center" wrapText="1"/>
    </xf>
    <xf borderId="15" fillId="0" fontId="8" numFmtId="0" xfId="0" applyAlignment="1" applyBorder="1" applyFont="1">
      <alignment shrinkToFit="0" vertical="top" wrapText="0"/>
    </xf>
    <xf borderId="11" fillId="7" fontId="13" numFmtId="0" xfId="0" applyAlignment="1" applyBorder="1" applyFont="1">
      <alignment horizontal="center" shrinkToFit="0" vertical="top" wrapText="1"/>
    </xf>
    <xf borderId="15" fillId="7" fontId="9" numFmtId="164" xfId="0" applyAlignment="1" applyBorder="1" applyFont="1" applyNumberFormat="1">
      <alignment horizontal="center" shrinkToFit="0" vertical="bottom" wrapText="0"/>
    </xf>
    <xf borderId="15" fillId="7" fontId="9" numFmtId="9" xfId="0" applyAlignment="1" applyBorder="1" applyFont="1" applyNumberFormat="1">
      <alignment horizontal="center" shrinkToFit="0" vertical="bottom" wrapText="0"/>
    </xf>
    <xf borderId="15" fillId="7" fontId="8" numFmtId="10" xfId="0" applyAlignment="1" applyBorder="1" applyFont="1" applyNumberFormat="1">
      <alignment shrinkToFit="0" vertical="bottom" wrapText="0"/>
    </xf>
    <xf borderId="15" fillId="7" fontId="8" numFmtId="164" xfId="0" applyAlignment="1" applyBorder="1" applyFont="1" applyNumberFormat="1">
      <alignment shrinkToFit="0" vertical="bottom" wrapText="0"/>
    </xf>
    <xf borderId="32" fillId="7" fontId="8" numFmtId="164" xfId="0" applyAlignment="1" applyBorder="1" applyFont="1" applyNumberFormat="1">
      <alignment shrinkToFit="0" vertical="bottom" wrapText="0"/>
    </xf>
    <xf borderId="15" fillId="7" fontId="14" numFmtId="164" xfId="0" applyAlignment="1" applyBorder="1" applyFont="1" applyNumberFormat="1">
      <alignment horizontal="center" shrinkToFit="0" vertical="center" wrapText="1"/>
    </xf>
    <xf borderId="18" fillId="7" fontId="14" numFmtId="164" xfId="0" applyAlignment="1" applyBorder="1" applyFont="1" applyNumberFormat="1">
      <alignment horizontal="center" shrinkToFit="0" vertical="center" wrapText="1"/>
    </xf>
    <xf borderId="33" fillId="7" fontId="14" numFmtId="164" xfId="0" applyAlignment="1" applyBorder="1" applyFont="1" applyNumberFormat="1">
      <alignment horizontal="center" shrinkToFit="0" vertical="center" wrapText="1"/>
    </xf>
    <xf borderId="33" fillId="2" fontId="8" numFmtId="0" xfId="0" applyAlignment="1" applyBorder="1" applyFont="1">
      <alignment shrinkToFit="0" vertical="bottom" wrapText="0"/>
    </xf>
    <xf borderId="15" fillId="0" fontId="14" numFmtId="164" xfId="0" applyAlignment="1" applyBorder="1" applyFont="1" applyNumberFormat="1">
      <alignment horizontal="center" shrinkToFit="0" vertical="center" wrapText="1"/>
    </xf>
    <xf borderId="10" fillId="0" fontId="14" numFmtId="164" xfId="0" applyAlignment="1" applyBorder="1" applyFont="1" applyNumberFormat="1">
      <alignment horizontal="center" shrinkToFit="0" vertical="center" wrapText="1"/>
    </xf>
    <xf borderId="15" fillId="0" fontId="13" numFmtId="0" xfId="0" applyAlignment="1" applyBorder="1" applyFont="1">
      <alignment shrinkToFit="0" vertical="top" wrapText="1"/>
    </xf>
    <xf borderId="11" fillId="5" fontId="11" numFmtId="0" xfId="0" applyAlignment="1" applyBorder="1" applyFont="1">
      <alignment horizontal="left" shrinkToFit="0" vertical="top" wrapText="1"/>
    </xf>
    <xf borderId="15" fillId="0" fontId="15" numFmtId="0" xfId="0" applyAlignment="1" applyBorder="1" applyFont="1">
      <alignment shrinkToFit="0" vertical="bottom" wrapText="0"/>
    </xf>
    <xf borderId="13" fillId="0" fontId="16" numFmtId="164" xfId="0" applyAlignment="1" applyBorder="1" applyFont="1" applyNumberFormat="1">
      <alignment horizontal="center" shrinkToFit="0" vertical="center" wrapText="1"/>
    </xf>
    <xf borderId="13" fillId="0" fontId="15" numFmtId="0" xfId="0" applyAlignment="1" applyBorder="1" applyFont="1">
      <alignment shrinkToFit="0" vertical="bottom" wrapText="0"/>
    </xf>
    <xf borderId="0" fillId="0" fontId="15" numFmtId="0" xfId="0" applyAlignment="1" applyFont="1">
      <alignment shrinkToFit="0" vertical="bottom" wrapText="0"/>
    </xf>
    <xf borderId="15" fillId="0" fontId="16" numFmtId="164" xfId="0" applyAlignment="1" applyBorder="1" applyFont="1" applyNumberFormat="1">
      <alignment horizontal="center" shrinkToFit="0" vertical="center" wrapText="1"/>
    </xf>
    <xf borderId="18" fillId="7" fontId="8" numFmtId="164" xfId="0" applyAlignment="1" applyBorder="1" applyFont="1" applyNumberFormat="1">
      <alignment shrinkToFit="0" vertical="bottom" wrapText="0"/>
    </xf>
    <xf borderId="32" fillId="2" fontId="8" numFmtId="164" xfId="0" applyAlignment="1" applyBorder="1" applyFont="1" applyNumberFormat="1">
      <alignment shrinkToFit="0" vertical="bottom" wrapText="0"/>
    </xf>
    <xf borderId="15" fillId="2" fontId="13" numFmtId="0" xfId="0" applyAlignment="1" applyBorder="1" applyFont="1">
      <alignment horizontal="center" shrinkToFit="0" vertical="top" wrapText="1"/>
    </xf>
    <xf borderId="15" fillId="2" fontId="13" numFmtId="0" xfId="0" applyAlignment="1" applyBorder="1" applyFont="1">
      <alignment horizontal="left" shrinkToFit="0" vertical="top" wrapText="1"/>
    </xf>
    <xf borderId="15" fillId="2" fontId="8" numFmtId="164" xfId="0" applyAlignment="1" applyBorder="1" applyFont="1" applyNumberFormat="1">
      <alignment horizontal="center" shrinkToFit="0" vertical="bottom" wrapText="0"/>
    </xf>
    <xf borderId="15" fillId="2" fontId="8" numFmtId="9" xfId="0" applyAlignment="1" applyBorder="1" applyFont="1" applyNumberFormat="1">
      <alignment horizontal="center" shrinkToFit="0" vertical="bottom" wrapText="0"/>
    </xf>
    <xf borderId="15" fillId="2" fontId="8" numFmtId="0" xfId="0" applyAlignment="1" applyBorder="1" applyFont="1">
      <alignment shrinkToFit="0" vertical="bottom" wrapText="0"/>
    </xf>
    <xf borderId="33" fillId="2" fontId="14" numFmtId="164" xfId="0" applyAlignment="1" applyBorder="1" applyFont="1" applyNumberFormat="1">
      <alignment horizontal="center" shrinkToFit="0" vertical="center" wrapText="1"/>
    </xf>
    <xf borderId="15" fillId="0" fontId="17" numFmtId="0" xfId="0" applyAlignment="1" applyBorder="1" applyFont="1">
      <alignment shrinkToFit="0" vertical="center" wrapText="1"/>
    </xf>
    <xf borderId="15" fillId="0" fontId="15" numFmtId="164" xfId="0" applyAlignment="1" applyBorder="1" applyFont="1" applyNumberFormat="1">
      <alignment shrinkToFit="0" vertical="bottom" wrapText="0"/>
    </xf>
    <xf borderId="11" fillId="0" fontId="15" numFmtId="164" xfId="0" applyAlignment="1" applyBorder="1" applyFont="1" applyNumberFormat="1">
      <alignment shrinkToFit="0" vertical="bottom" wrapText="0"/>
    </xf>
    <xf borderId="15" fillId="0" fontId="13" numFmtId="0" xfId="0" applyAlignment="1" applyBorder="1" applyFont="1">
      <alignment horizontal="center" shrinkToFit="0" vertical="top" wrapText="0"/>
    </xf>
    <xf borderId="15" fillId="0" fontId="8" numFmtId="164" xfId="0" applyAlignment="1" applyBorder="1" applyFont="1" applyNumberFormat="1">
      <alignment horizontal="center" shrinkToFit="0" vertical="top" wrapText="0"/>
    </xf>
    <xf borderId="15" fillId="0" fontId="14" numFmtId="164" xfId="0" applyAlignment="1" applyBorder="1" applyFont="1" applyNumberFormat="1">
      <alignment shrinkToFit="0" vertical="bottom" wrapText="1"/>
    </xf>
    <xf borderId="12" fillId="0" fontId="8" numFmtId="0" xfId="0" applyAlignment="1" applyBorder="1" applyFont="1">
      <alignment shrinkToFit="0" vertical="bottom" wrapText="0"/>
    </xf>
    <xf borderId="12" fillId="0" fontId="8" numFmtId="9" xfId="0" applyAlignment="1" applyBorder="1" applyFont="1" applyNumberFormat="1">
      <alignment horizontal="center" shrinkToFit="0" vertical="bottom" wrapText="0"/>
    </xf>
    <xf borderId="12" fillId="0" fontId="14" numFmtId="164" xfId="0" applyAlignment="1" applyBorder="1" applyFont="1" applyNumberFormat="1">
      <alignment shrinkToFit="0" vertical="bottom" wrapText="1"/>
    </xf>
    <xf borderId="34" fillId="7" fontId="9" numFmtId="9" xfId="0" applyAlignment="1" applyBorder="1" applyFont="1" applyNumberFormat="1">
      <alignment horizontal="center" shrinkToFit="0" vertical="bottom" wrapText="0"/>
    </xf>
    <xf borderId="34" fillId="7" fontId="13" numFmtId="10" xfId="0" applyAlignment="1" applyBorder="1" applyFont="1" applyNumberFormat="1">
      <alignment horizontal="left" shrinkToFit="0" vertical="top" wrapText="0"/>
    </xf>
    <xf borderId="34" fillId="7" fontId="13" numFmtId="164" xfId="0" applyAlignment="1" applyBorder="1" applyFont="1" applyNumberFormat="1">
      <alignment horizontal="left" shrinkToFit="0" vertical="top" wrapText="0"/>
    </xf>
    <xf borderId="34" fillId="7" fontId="14" numFmtId="164" xfId="0" applyAlignment="1" applyBorder="1" applyFont="1" applyNumberFormat="1">
      <alignment shrinkToFit="0" vertical="bottom" wrapText="1"/>
    </xf>
    <xf borderId="35" fillId="0" fontId="6" numFmtId="0" xfId="0" applyBorder="1" applyFont="1"/>
    <xf borderId="34" fillId="2" fontId="13" numFmtId="0" xfId="0" applyAlignment="1" applyBorder="1" applyFont="1">
      <alignment shrinkToFit="0" vertical="top" wrapText="1"/>
    </xf>
    <xf borderId="34" fillId="6" fontId="13" numFmtId="9" xfId="0" applyAlignment="1" applyBorder="1" applyFont="1" applyNumberFormat="1">
      <alignment horizontal="center" shrinkToFit="0" vertical="top" wrapText="1"/>
    </xf>
    <xf borderId="34" fillId="2" fontId="13" numFmtId="9" xfId="0" applyAlignment="1" applyBorder="1" applyFont="1" applyNumberFormat="1">
      <alignment shrinkToFit="0" vertical="top" wrapText="1"/>
    </xf>
    <xf borderId="15" fillId="2" fontId="13" numFmtId="0" xfId="0" applyAlignment="1" applyBorder="1" applyFont="1">
      <alignment shrinkToFit="0" vertical="top" wrapText="1"/>
    </xf>
    <xf borderId="12" fillId="0" fontId="13" numFmtId="164" xfId="0" applyAlignment="1" applyBorder="1" applyFont="1" applyNumberFormat="1">
      <alignment shrinkToFit="0" vertical="top" wrapText="1"/>
    </xf>
    <xf borderId="34" fillId="2" fontId="13" numFmtId="164" xfId="0" applyAlignment="1" applyBorder="1" applyFont="1" applyNumberFormat="1">
      <alignment shrinkToFit="0" vertical="top" wrapText="1"/>
    </xf>
    <xf borderId="10" fillId="0" fontId="15" numFmtId="164" xfId="0" applyAlignment="1" applyBorder="1" applyFont="1" applyNumberFormat="1">
      <alignment shrinkToFit="0" vertical="bottom" wrapText="0"/>
    </xf>
    <xf borderId="15" fillId="0" fontId="13" numFmtId="0" xfId="0" applyAlignment="1" applyBorder="1" applyFont="1">
      <alignment horizontal="left" shrinkToFit="0" vertical="center" wrapText="1"/>
    </xf>
    <xf borderId="30" fillId="2" fontId="18" numFmtId="0" xfId="0" applyAlignment="1" applyBorder="1" applyFont="1">
      <alignment horizontal="left" shrinkToFit="0" vertical="center" wrapText="1"/>
    </xf>
    <xf borderId="15" fillId="2" fontId="15" numFmtId="0" xfId="0" applyAlignment="1" applyBorder="1" applyFont="1">
      <alignment shrinkToFit="0" vertical="bottom" wrapText="0"/>
    </xf>
    <xf borderId="15" fillId="2" fontId="11" numFmtId="0" xfId="0" applyAlignment="1" applyBorder="1" applyFont="1">
      <alignment horizontal="center" shrinkToFit="0" vertical="top" wrapText="1"/>
    </xf>
    <xf borderId="33" fillId="2" fontId="15" numFmtId="164" xfId="0" applyAlignment="1" applyBorder="1" applyFont="1" applyNumberFormat="1">
      <alignment shrinkToFit="0" vertical="bottom" wrapText="0"/>
    </xf>
    <xf borderId="33" fillId="2" fontId="15" numFmtId="0" xfId="0" applyAlignment="1" applyBorder="1" applyFont="1">
      <alignment shrinkToFit="0" vertical="bottom" wrapText="0"/>
    </xf>
    <xf borderId="1" fillId="2" fontId="15" numFmtId="0" xfId="0" applyAlignment="1" applyBorder="1" applyFont="1">
      <alignment shrinkToFit="0" vertical="bottom" wrapText="0"/>
    </xf>
    <xf borderId="11" fillId="0" fontId="19" numFmtId="0" xfId="0" applyAlignment="1" applyBorder="1" applyFont="1">
      <alignment horizontal="left" shrinkToFit="0" vertical="top" wrapText="1"/>
    </xf>
    <xf borderId="13" fillId="0" fontId="11" numFmtId="0" xfId="0" applyAlignment="1" applyBorder="1" applyFont="1">
      <alignment horizontal="center" shrinkToFit="0" vertical="top" wrapText="1"/>
    </xf>
    <xf borderId="11" fillId="0" fontId="13" numFmtId="0" xfId="0" applyAlignment="1" applyBorder="1" applyFont="1">
      <alignment horizontal="center" shrinkToFit="0" vertical="top" wrapText="1"/>
    </xf>
    <xf borderId="12" fillId="0" fontId="13" numFmtId="0" xfId="0" applyAlignment="1" applyBorder="1" applyFont="1">
      <alignment horizontal="center" shrinkToFit="0" vertical="top" wrapText="1"/>
    </xf>
    <xf borderId="12" fillId="0" fontId="13" numFmtId="0" xfId="0" applyAlignment="1" applyBorder="1" applyFont="1">
      <alignment shrinkToFit="0" vertical="top" wrapText="1"/>
    </xf>
    <xf borderId="12" fillId="0" fontId="13" numFmtId="0" xfId="0" applyAlignment="1" applyBorder="1" applyFont="1">
      <alignment horizontal="left" shrinkToFit="0" vertical="top" wrapText="1"/>
    </xf>
    <xf borderId="15" fillId="0" fontId="15" numFmtId="164" xfId="0" applyAlignment="1" applyBorder="1" applyFont="1" applyNumberFormat="1">
      <alignment horizontal="center" shrinkToFit="0" vertical="bottom" wrapText="0"/>
    </xf>
    <xf borderId="15" fillId="2" fontId="14" numFmtId="164" xfId="0" applyAlignment="1" applyBorder="1" applyFont="1" applyNumberFormat="1">
      <alignment horizontal="center" shrinkToFit="0" vertical="center" wrapText="1"/>
    </xf>
    <xf borderId="15" fillId="0" fontId="8" numFmtId="0" xfId="0" applyAlignment="1" applyBorder="1" applyFont="1">
      <alignment horizontal="center" shrinkToFit="0" vertical="bottom" wrapText="0"/>
    </xf>
    <xf borderId="11" fillId="7" fontId="8" numFmtId="0" xfId="0" applyAlignment="1" applyBorder="1" applyFont="1">
      <alignment horizontal="center" shrinkToFit="0" vertical="bottom" wrapText="0"/>
    </xf>
    <xf borderId="15" fillId="7" fontId="20" numFmtId="2" xfId="0" applyAlignment="1" applyBorder="1" applyFont="1" applyNumberFormat="1">
      <alignment horizontal="center" shrinkToFit="0" vertical="bottom" wrapText="0"/>
    </xf>
    <xf borderId="15" fillId="7" fontId="21" numFmtId="9" xfId="0" applyAlignment="1" applyBorder="1" applyFont="1" applyNumberFormat="1">
      <alignment horizontal="center" shrinkToFit="0" vertical="bottom" wrapText="0"/>
    </xf>
    <xf borderId="15" fillId="7" fontId="22" numFmtId="10" xfId="0" applyAlignment="1" applyBorder="1" applyFont="1" applyNumberFormat="1">
      <alignment shrinkToFit="0" vertical="bottom" wrapText="0"/>
    </xf>
    <xf borderId="1" fillId="7" fontId="8" numFmtId="2" xfId="0" applyAlignment="1" applyBorder="1" applyFont="1" applyNumberFormat="1">
      <alignment shrinkToFit="0" vertical="bottom" wrapText="0"/>
    </xf>
    <xf borderId="33" fillId="2" fontId="14" numFmtId="164" xfId="0" applyAlignment="1" applyBorder="1" applyFont="1" applyNumberFormat="1">
      <alignment horizontal="center" shrinkToFit="0" vertical="center" wrapText="0"/>
    </xf>
    <xf borderId="15" fillId="7" fontId="14" numFmtId="2" xfId="0" applyAlignment="1" applyBorder="1" applyFont="1" applyNumberFormat="1">
      <alignment horizontal="center" shrinkToFit="0" vertical="center" wrapText="0"/>
    </xf>
    <xf borderId="18" fillId="7" fontId="14" numFmtId="2" xfId="0" applyAlignment="1" applyBorder="1" applyFont="1" applyNumberFormat="1">
      <alignment horizontal="center" shrinkToFit="0" vertical="center" wrapText="0"/>
    </xf>
    <xf borderId="15" fillId="0" fontId="15" numFmtId="0" xfId="0" applyAlignment="1" applyBorder="1" applyFont="1">
      <alignment shrinkToFit="0" vertical="top" wrapText="0"/>
    </xf>
    <xf borderId="15" fillId="2" fontId="8" numFmtId="164" xfId="0" applyAlignment="1" applyBorder="1" applyFont="1" applyNumberFormat="1">
      <alignment shrinkToFit="0" vertical="bottom" wrapText="0"/>
    </xf>
    <xf borderId="15" fillId="2" fontId="14" numFmtId="164" xfId="0" applyAlignment="1" applyBorder="1" applyFont="1" applyNumberFormat="1">
      <alignment horizontal="center" shrinkToFit="0" vertical="center" wrapText="0"/>
    </xf>
    <xf borderId="18" fillId="2" fontId="13" numFmtId="0" xfId="0" applyAlignment="1" applyBorder="1" applyFont="1">
      <alignment horizontal="left" shrinkToFit="0" vertical="top" wrapText="1"/>
    </xf>
    <xf borderId="18" fillId="2" fontId="13" numFmtId="0" xfId="0" applyAlignment="1" applyBorder="1" applyFont="1">
      <alignment horizontal="center" shrinkToFit="0" vertical="top" wrapText="1"/>
    </xf>
    <xf borderId="18" fillId="2" fontId="11" numFmtId="0" xfId="0" applyAlignment="1" applyBorder="1" applyFont="1">
      <alignment horizontal="center" shrinkToFit="0" vertical="top" wrapText="1"/>
    </xf>
    <xf borderId="18" fillId="2" fontId="8" numFmtId="164" xfId="0" applyAlignment="1" applyBorder="1" applyFont="1" applyNumberFormat="1">
      <alignment horizontal="center" shrinkToFit="0" vertical="bottom" wrapText="0"/>
    </xf>
    <xf borderId="18" fillId="2" fontId="8" numFmtId="9" xfId="0" applyAlignment="1" applyBorder="1" applyFont="1" applyNumberFormat="1">
      <alignment horizontal="center" shrinkToFit="0" vertical="bottom" wrapText="0"/>
    </xf>
    <xf borderId="36" fillId="2" fontId="8" numFmtId="164" xfId="0" applyAlignment="1" applyBorder="1" applyFont="1" applyNumberFormat="1">
      <alignment shrinkToFit="0" vertical="bottom" wrapText="0"/>
    </xf>
    <xf borderId="37" fillId="2" fontId="14" numFmtId="164" xfId="0" applyAlignment="1" applyBorder="1" applyFont="1" applyNumberFormat="1">
      <alignment horizontal="center" shrinkToFit="0" vertical="center" wrapText="0"/>
    </xf>
    <xf borderId="37" fillId="2" fontId="8" numFmtId="0" xfId="0" applyAlignment="1" applyBorder="1" applyFont="1">
      <alignment shrinkToFit="0" vertical="bottom" wrapText="0"/>
    </xf>
    <xf borderId="19" fillId="2" fontId="13" numFmtId="0" xfId="0" applyAlignment="1" applyBorder="1" applyFont="1">
      <alignment horizontal="left" shrinkToFit="0" vertical="top" wrapText="1"/>
    </xf>
    <xf borderId="19" fillId="2" fontId="13" numFmtId="0" xfId="0" applyAlignment="1" applyBorder="1" applyFont="1">
      <alignment horizontal="center" shrinkToFit="0" vertical="top" wrapText="1"/>
    </xf>
    <xf borderId="19" fillId="2" fontId="11" numFmtId="0" xfId="0" applyAlignment="1" applyBorder="1" applyFont="1">
      <alignment horizontal="center" shrinkToFit="0" vertical="top" wrapText="1"/>
    </xf>
    <xf borderId="19" fillId="2" fontId="8" numFmtId="164" xfId="0" applyAlignment="1" applyBorder="1" applyFont="1" applyNumberFormat="1">
      <alignment horizontal="center" shrinkToFit="0" vertical="bottom" wrapText="0"/>
    </xf>
    <xf borderId="19" fillId="2" fontId="8" numFmtId="9" xfId="0" applyAlignment="1" applyBorder="1" applyFont="1" applyNumberFormat="1">
      <alignment horizontal="center" shrinkToFit="0" vertical="bottom" wrapText="0"/>
    </xf>
    <xf borderId="14" fillId="0" fontId="8" numFmtId="0" xfId="0" applyAlignment="1" applyBorder="1" applyFont="1">
      <alignment shrinkToFit="0" vertical="bottom" wrapText="0"/>
    </xf>
    <xf borderId="14" fillId="0" fontId="8" numFmtId="164" xfId="0" applyAlignment="1" applyBorder="1" applyFont="1" applyNumberFormat="1">
      <alignment shrinkToFit="0" vertical="bottom" wrapText="0"/>
    </xf>
    <xf borderId="30" fillId="2" fontId="8" numFmtId="164" xfId="0" applyAlignment="1" applyBorder="1" applyFont="1" applyNumberFormat="1">
      <alignment shrinkToFit="0" vertical="bottom" wrapText="0"/>
    </xf>
    <xf borderId="23" fillId="0" fontId="8" numFmtId="164" xfId="0" applyAlignment="1" applyBorder="1" applyFont="1" applyNumberFormat="1">
      <alignment shrinkToFit="0" vertical="bottom" wrapText="0"/>
    </xf>
    <xf borderId="23" fillId="0" fontId="8" numFmtId="2" xfId="0" applyAlignment="1" applyBorder="1" applyFont="1" applyNumberFormat="1">
      <alignment shrinkToFit="0" vertical="bottom" wrapText="0"/>
    </xf>
    <xf borderId="31" fillId="2" fontId="14" numFmtId="164" xfId="0" applyAlignment="1" applyBorder="1" applyFont="1" applyNumberFormat="1">
      <alignment horizontal="center" shrinkToFit="0" vertical="center" wrapText="0"/>
    </xf>
    <xf borderId="5" fillId="7" fontId="13" numFmtId="0" xfId="0" applyAlignment="1" applyBorder="1" applyFont="1">
      <alignment horizontal="center" shrinkToFit="0" vertical="top" wrapText="1"/>
    </xf>
    <xf borderId="18" fillId="7" fontId="9" numFmtId="164" xfId="0" applyAlignment="1" applyBorder="1" applyFont="1" applyNumberFormat="1">
      <alignment horizontal="center" shrinkToFit="0" vertical="bottom" wrapText="0"/>
    </xf>
    <xf borderId="18" fillId="7" fontId="9" numFmtId="9" xfId="0" applyAlignment="1" applyBorder="1" applyFont="1" applyNumberFormat="1">
      <alignment horizontal="center" shrinkToFit="0" vertical="bottom" wrapText="0"/>
    </xf>
    <xf borderId="18" fillId="7" fontId="8" numFmtId="10" xfId="0" applyAlignment="1" applyBorder="1" applyFont="1" applyNumberFormat="1">
      <alignment shrinkToFit="0" vertical="bottom" wrapText="0"/>
    </xf>
    <xf borderId="36" fillId="7" fontId="8" numFmtId="164" xfId="0" applyAlignment="1" applyBorder="1" applyFont="1" applyNumberFormat="1">
      <alignment shrinkToFit="0" vertical="bottom" wrapText="0"/>
    </xf>
    <xf borderId="37" fillId="7" fontId="14" numFmtId="164" xfId="0" applyAlignment="1" applyBorder="1" applyFont="1" applyNumberFormat="1">
      <alignment horizontal="center" shrinkToFit="0" vertical="center" wrapText="1"/>
    </xf>
    <xf borderId="15" fillId="0" fontId="9" numFmtId="0" xfId="0" applyAlignment="1" applyBorder="1" applyFont="1">
      <alignment horizontal="center" shrinkToFit="0" vertical="bottom" wrapText="0"/>
    </xf>
    <xf borderId="14" fillId="0" fontId="13" numFmtId="0" xfId="0" applyAlignment="1" applyBorder="1" applyFont="1">
      <alignment shrinkToFit="0" vertical="top" wrapText="1"/>
    </xf>
    <xf borderId="14" fillId="0" fontId="13" numFmtId="0" xfId="0" applyAlignment="1" applyBorder="1" applyFont="1">
      <alignment horizontal="center" shrinkToFit="0" vertical="top" wrapText="1"/>
    </xf>
    <xf borderId="14" fillId="0" fontId="11" numFmtId="0" xfId="0" applyAlignment="1" applyBorder="1" applyFont="1">
      <alignment horizontal="center" shrinkToFit="0" vertical="top" wrapText="1"/>
    </xf>
    <xf borderId="14" fillId="0" fontId="8" numFmtId="164" xfId="0" applyAlignment="1" applyBorder="1" applyFont="1" applyNumberFormat="1">
      <alignment horizontal="center" shrinkToFit="0" vertical="bottom" wrapText="0"/>
    </xf>
    <xf borderId="14" fillId="0" fontId="8" numFmtId="9" xfId="0" applyAlignment="1" applyBorder="1" applyFont="1" applyNumberFormat="1">
      <alignment horizontal="center" shrinkToFit="0" vertical="bottom" wrapText="0"/>
    </xf>
    <xf borderId="38" fillId="0" fontId="8" numFmtId="164" xfId="0" applyAlignment="1" applyBorder="1" applyFont="1" applyNumberFormat="1">
      <alignment shrinkToFit="0" vertical="bottom" wrapText="0"/>
    </xf>
    <xf borderId="39" fillId="0" fontId="14" numFmtId="164" xfId="0" applyAlignment="1" applyBorder="1" applyFont="1" applyNumberFormat="1">
      <alignment horizontal="center" shrinkToFit="0" vertical="center" wrapText="1"/>
    </xf>
    <xf borderId="39" fillId="0" fontId="8" numFmtId="0" xfId="0" applyAlignment="1" applyBorder="1" applyFont="1">
      <alignment shrinkToFit="0" vertical="bottom" wrapText="0"/>
    </xf>
    <xf borderId="15" fillId="0" fontId="23" numFmtId="0" xfId="0" applyAlignment="1" applyBorder="1" applyFont="1">
      <alignment horizontal="left" shrinkToFit="0" vertical="top" wrapText="1"/>
    </xf>
    <xf borderId="11" fillId="2" fontId="8" numFmtId="0" xfId="0" applyAlignment="1" applyBorder="1" applyFont="1">
      <alignment horizontal="center" shrinkToFit="0" vertical="bottom" wrapText="1"/>
    </xf>
    <xf borderId="15" fillId="0" fontId="24" numFmtId="9" xfId="0" applyAlignment="1" applyBorder="1" applyFont="1" applyNumberFormat="1">
      <alignment horizontal="center" shrinkToFit="0" vertical="bottom" wrapText="0"/>
    </xf>
    <xf borderId="15" fillId="0" fontId="25" numFmtId="164" xfId="0" applyAlignment="1" applyBorder="1" applyFont="1" applyNumberFormat="1">
      <alignment horizontal="center" shrinkToFit="0" vertical="bottom" wrapText="0"/>
    </xf>
    <xf borderId="15" fillId="6" fontId="8" numFmtId="164" xfId="0" applyAlignment="1" applyBorder="1" applyFont="1" applyNumberFormat="1">
      <alignment shrinkToFit="0" vertical="bottom" wrapText="0"/>
    </xf>
    <xf borderId="40" fillId="4" fontId="26" numFmtId="0" xfId="0" applyAlignment="1" applyBorder="1" applyFont="1">
      <alignment horizontal="center" shrinkToFit="0" vertical="bottom" wrapText="1"/>
    </xf>
    <xf borderId="41" fillId="4" fontId="26" numFmtId="0" xfId="0" applyAlignment="1" applyBorder="1" applyFont="1">
      <alignment horizontal="center" shrinkToFit="0" vertical="bottom" wrapText="1"/>
    </xf>
    <xf borderId="42" fillId="4" fontId="26" numFmtId="0" xfId="0" applyAlignment="1" applyBorder="1" applyFont="1">
      <alignment horizontal="center" shrinkToFit="0" vertical="bottom" wrapText="1"/>
    </xf>
    <xf borderId="3" fillId="4" fontId="26" numFmtId="0" xfId="0" applyAlignment="1" applyBorder="1" applyFont="1">
      <alignment horizontal="center" shrinkToFit="0" vertical="bottom" wrapText="1"/>
    </xf>
    <xf borderId="17" fillId="4" fontId="26" numFmtId="0" xfId="0" applyAlignment="1" applyBorder="1" applyFont="1">
      <alignment horizontal="center" shrinkToFit="0" vertical="bottom" wrapText="1"/>
    </xf>
    <xf borderId="43" fillId="4" fontId="26" numFmtId="0" xfId="0" applyAlignment="1" applyBorder="1" applyFont="1">
      <alignment horizontal="center" shrinkToFit="0" vertical="bottom" wrapText="1"/>
    </xf>
    <xf borderId="9" fillId="0" fontId="27" numFmtId="0" xfId="0" applyAlignment="1" applyBorder="1" applyFont="1">
      <alignment shrinkToFit="0" vertical="top" wrapText="1"/>
    </xf>
    <xf borderId="44" fillId="0" fontId="28" numFmtId="0" xfId="0" applyAlignment="1" applyBorder="1" applyFont="1">
      <alignment horizontal="center" shrinkToFit="0" vertical="bottom" wrapText="1"/>
    </xf>
    <xf borderId="0" fillId="0" fontId="8" numFmtId="0" xfId="0" applyAlignment="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57.29"/>
    <col customWidth="1" min="3" max="3" width="16.57"/>
    <col customWidth="1" min="4" max="4" width="11.0"/>
    <col customWidth="1" min="5" max="5" width="9.14"/>
    <col customWidth="1" min="6" max="8" width="8.29"/>
    <col customWidth="1" min="9" max="9" width="12.43"/>
    <col customWidth="1" min="10" max="11" width="9.0"/>
    <col customWidth="1" min="12" max="12" width="13.86"/>
    <col customWidth="1" min="13" max="13" width="13.14"/>
    <col customWidth="1" min="14" max="14" width="11.0"/>
    <col customWidth="1" min="15" max="15" width="13.29"/>
    <col customWidth="1" min="16" max="16" width="8.86"/>
    <col customWidth="1" min="17" max="17" width="12.0"/>
    <col customWidth="1" hidden="1" min="18" max="23" width="8.0"/>
  </cols>
  <sheetData>
    <row r="1">
      <c r="A1" s="1"/>
      <c r="B1" s="2"/>
      <c r="C1" s="2"/>
      <c r="D1" s="3"/>
      <c r="E1" s="4"/>
      <c r="F1" s="3"/>
      <c r="G1" s="3"/>
      <c r="H1" s="3"/>
      <c r="I1" s="3"/>
      <c r="J1" s="2"/>
      <c r="K1" s="2"/>
      <c r="L1" s="2"/>
      <c r="M1" s="2"/>
      <c r="N1" s="2"/>
      <c r="O1" s="5"/>
      <c r="P1" s="2"/>
      <c r="Q1" s="2"/>
      <c r="R1" s="2"/>
      <c r="S1" s="2"/>
      <c r="T1" s="2"/>
      <c r="U1" s="2"/>
      <c r="V1" s="2"/>
      <c r="W1" s="2"/>
    </row>
    <row r="2" ht="15.75" customHeight="1">
      <c r="A2" s="1"/>
      <c r="B2" s="2"/>
      <c r="C2" s="2"/>
      <c r="D2" s="3"/>
      <c r="E2" s="4"/>
      <c r="F2" s="3"/>
      <c r="G2" s="3"/>
      <c r="H2" s="3"/>
      <c r="I2" s="3"/>
      <c r="J2" s="2"/>
      <c r="K2" s="2"/>
      <c r="L2" s="2"/>
      <c r="M2" s="2"/>
      <c r="N2" s="2"/>
      <c r="O2" s="5"/>
      <c r="P2" s="2"/>
      <c r="Q2" s="2"/>
      <c r="R2" s="2"/>
      <c r="S2" s="2"/>
      <c r="T2" s="2"/>
      <c r="U2" s="2"/>
      <c r="V2" s="2"/>
      <c r="W2" s="2"/>
    </row>
    <row r="3" ht="26.25" customHeight="1">
      <c r="A3" s="4" t="s">
        <v>0</v>
      </c>
      <c r="G3" s="4"/>
      <c r="H3" s="4"/>
      <c r="I3" s="4"/>
      <c r="J3" s="6"/>
      <c r="K3" s="6"/>
      <c r="L3" s="7" t="s">
        <v>1</v>
      </c>
      <c r="M3" s="8" t="s">
        <v>2</v>
      </c>
      <c r="N3" s="9" t="s">
        <v>3</v>
      </c>
      <c r="O3" s="10"/>
      <c r="P3" s="2"/>
      <c r="Q3" s="2"/>
      <c r="R3" s="2"/>
      <c r="S3" s="2"/>
      <c r="T3" s="2"/>
      <c r="U3" s="2"/>
      <c r="V3" s="2"/>
      <c r="W3" s="2"/>
    </row>
    <row r="4" ht="14.25" customHeight="1">
      <c r="A4" s="4" t="s">
        <v>4</v>
      </c>
      <c r="G4" s="4"/>
      <c r="H4" s="4"/>
      <c r="I4" s="4"/>
      <c r="J4" s="6"/>
      <c r="K4" s="6"/>
      <c r="L4" s="11" t="s">
        <v>5</v>
      </c>
      <c r="M4" s="12" t="s">
        <v>6</v>
      </c>
      <c r="N4" s="12" t="s">
        <v>7</v>
      </c>
      <c r="O4" s="13"/>
      <c r="P4" s="2"/>
      <c r="Q4" s="2"/>
      <c r="R4" s="2"/>
      <c r="S4" s="14"/>
      <c r="T4" s="15"/>
      <c r="U4" s="15"/>
      <c r="V4" s="15"/>
      <c r="W4" s="16"/>
    </row>
    <row r="5" ht="14.25" customHeight="1">
      <c r="A5" s="17" t="s">
        <v>8</v>
      </c>
      <c r="B5" s="6"/>
      <c r="C5" s="2"/>
      <c r="D5" s="3"/>
      <c r="E5" s="4"/>
      <c r="F5" s="4"/>
      <c r="G5" s="4"/>
      <c r="H5" s="4"/>
      <c r="I5" s="4"/>
      <c r="J5" s="6"/>
      <c r="K5" s="4"/>
      <c r="L5" s="18" t="s">
        <v>9</v>
      </c>
      <c r="M5" s="19" t="s">
        <v>10</v>
      </c>
      <c r="N5" s="20" t="s">
        <v>11</v>
      </c>
      <c r="O5" s="13"/>
      <c r="P5" s="2"/>
      <c r="Q5" s="2"/>
      <c r="R5" s="2"/>
      <c r="S5" s="21"/>
      <c r="T5" s="22"/>
      <c r="U5" s="23"/>
      <c r="V5" s="24"/>
      <c r="W5" s="21"/>
    </row>
    <row r="6" ht="14.25" customHeight="1">
      <c r="A6" s="25"/>
      <c r="B6" s="26"/>
      <c r="C6" s="2"/>
      <c r="D6" s="3"/>
      <c r="E6" s="4"/>
      <c r="F6" s="4"/>
      <c r="G6" s="4"/>
      <c r="H6" s="4"/>
      <c r="I6" s="4"/>
      <c r="J6" s="4"/>
      <c r="K6" s="4"/>
      <c r="L6" s="18" t="s">
        <v>12</v>
      </c>
      <c r="M6" s="19" t="s">
        <v>13</v>
      </c>
      <c r="N6" s="20" t="s">
        <v>14</v>
      </c>
      <c r="O6" s="13"/>
      <c r="P6" s="2"/>
      <c r="Q6" s="2"/>
      <c r="R6" s="2"/>
      <c r="S6" s="27"/>
      <c r="T6" s="28"/>
      <c r="U6" s="29"/>
      <c r="V6" s="28"/>
      <c r="W6" s="27"/>
    </row>
    <row r="7" ht="14.25" customHeight="1">
      <c r="A7" s="25"/>
      <c r="B7" s="4"/>
      <c r="C7" s="2"/>
      <c r="D7" s="3"/>
      <c r="E7" s="4"/>
      <c r="F7" s="4"/>
      <c r="G7" s="4"/>
      <c r="H7" s="4"/>
      <c r="I7" s="4"/>
      <c r="J7" s="4"/>
      <c r="K7" s="4"/>
      <c r="L7" s="30" t="s">
        <v>15</v>
      </c>
      <c r="M7" s="31" t="s">
        <v>16</v>
      </c>
      <c r="N7" s="12" t="s">
        <v>17</v>
      </c>
      <c r="O7" s="13"/>
      <c r="P7" s="2"/>
      <c r="Q7" s="2"/>
      <c r="R7" s="2"/>
      <c r="S7" s="28"/>
      <c r="T7" s="28"/>
      <c r="U7" s="28"/>
      <c r="V7" s="28"/>
      <c r="W7" s="28"/>
    </row>
    <row r="8" ht="14.25" customHeight="1">
      <c r="A8" s="25"/>
      <c r="B8" s="4"/>
      <c r="C8" s="2"/>
      <c r="D8" s="3"/>
      <c r="E8" s="4"/>
      <c r="F8" s="4"/>
      <c r="G8" s="4"/>
      <c r="H8" s="4"/>
      <c r="I8" s="4"/>
      <c r="J8" s="4"/>
      <c r="K8" s="4"/>
      <c r="L8" s="30" t="s">
        <v>18</v>
      </c>
      <c r="M8" s="31" t="s">
        <v>19</v>
      </c>
      <c r="N8" s="12" t="s">
        <v>20</v>
      </c>
      <c r="O8" s="13"/>
      <c r="P8" s="2"/>
      <c r="Q8" s="2"/>
      <c r="R8" s="2"/>
      <c r="S8" s="32"/>
      <c r="T8" s="32"/>
      <c r="U8" s="32"/>
      <c r="V8" s="32"/>
      <c r="W8" s="32"/>
    </row>
    <row r="9" ht="14.25" customHeight="1">
      <c r="A9" s="25"/>
      <c r="B9" s="4"/>
      <c r="C9" s="2"/>
      <c r="D9" s="3"/>
      <c r="E9" s="4"/>
      <c r="F9" s="4"/>
      <c r="G9" s="4"/>
      <c r="H9" s="4"/>
      <c r="I9" s="4"/>
      <c r="J9" s="4"/>
      <c r="K9" s="4"/>
      <c r="L9" s="30" t="s">
        <v>21</v>
      </c>
      <c r="M9" s="31" t="s">
        <v>22</v>
      </c>
      <c r="N9" s="12" t="s">
        <v>23</v>
      </c>
      <c r="O9" s="13"/>
      <c r="P9" s="2"/>
      <c r="Q9" s="2"/>
      <c r="R9" s="2"/>
      <c r="S9" s="2"/>
      <c r="T9" s="2"/>
      <c r="U9" s="2"/>
      <c r="V9" s="2"/>
      <c r="W9" s="2"/>
    </row>
    <row r="10">
      <c r="A10" s="33"/>
      <c r="B10" s="32"/>
      <c r="C10" s="32"/>
      <c r="D10" s="34"/>
      <c r="E10" s="35"/>
      <c r="F10" s="34"/>
      <c r="G10" s="34"/>
      <c r="H10" s="34"/>
      <c r="I10" s="34"/>
      <c r="J10" s="32"/>
      <c r="K10" s="32"/>
      <c r="L10" s="32"/>
      <c r="M10" s="32"/>
      <c r="N10" s="32"/>
      <c r="O10" s="36"/>
      <c r="P10" s="32"/>
      <c r="Q10" s="32"/>
      <c r="R10" s="32"/>
      <c r="S10" s="32"/>
      <c r="T10" s="32"/>
      <c r="U10" s="32"/>
      <c r="V10" s="32"/>
      <c r="W10" s="32"/>
    </row>
    <row r="11">
      <c r="A11" s="37" t="s">
        <v>24</v>
      </c>
      <c r="B11" s="38" t="s">
        <v>25</v>
      </c>
      <c r="C11" s="39" t="s">
        <v>26</v>
      </c>
      <c r="D11" s="38" t="s">
        <v>27</v>
      </c>
      <c r="E11" s="38" t="s">
        <v>28</v>
      </c>
      <c r="F11" s="40" t="s">
        <v>29</v>
      </c>
      <c r="G11" s="15"/>
      <c r="H11" s="16"/>
      <c r="I11" s="41" t="s">
        <v>30</v>
      </c>
      <c r="J11" s="22" t="s">
        <v>31</v>
      </c>
      <c r="K11" s="23"/>
      <c r="L11" s="24"/>
      <c r="M11" s="21" t="s">
        <v>32</v>
      </c>
      <c r="N11" s="42" t="s">
        <v>33</v>
      </c>
      <c r="O11" s="43" t="s">
        <v>34</v>
      </c>
      <c r="P11" s="21" t="s">
        <v>35</v>
      </c>
      <c r="Q11" s="21" t="s">
        <v>36</v>
      </c>
      <c r="R11" s="32"/>
      <c r="S11" s="32"/>
      <c r="T11" s="32"/>
      <c r="U11" s="32"/>
      <c r="V11" s="32"/>
      <c r="W11" s="32"/>
    </row>
    <row r="12">
      <c r="A12" s="27"/>
      <c r="B12" s="27"/>
      <c r="C12" s="44" t="s">
        <v>37</v>
      </c>
      <c r="D12" s="27"/>
      <c r="E12" s="27"/>
      <c r="F12" s="45"/>
      <c r="G12" s="46"/>
      <c r="H12" s="47"/>
      <c r="I12" s="48"/>
      <c r="J12" s="21" t="s">
        <v>38</v>
      </c>
      <c r="K12" s="21" t="s">
        <v>39</v>
      </c>
      <c r="L12" s="21" t="s">
        <v>40</v>
      </c>
      <c r="M12" s="48"/>
      <c r="N12" s="49"/>
      <c r="O12" s="48"/>
      <c r="P12" s="48"/>
      <c r="Q12" s="48"/>
      <c r="R12" s="32"/>
      <c r="S12" s="32"/>
      <c r="T12" s="32"/>
      <c r="U12" s="32"/>
      <c r="V12" s="32"/>
      <c r="W12" s="32"/>
    </row>
    <row r="13" ht="39.75" customHeight="1">
      <c r="A13" s="50"/>
      <c r="B13" s="23"/>
      <c r="C13" s="23"/>
      <c r="D13" s="23"/>
      <c r="E13" s="24"/>
      <c r="F13" s="51" t="s">
        <v>19</v>
      </c>
      <c r="G13" s="51" t="s">
        <v>13</v>
      </c>
      <c r="H13" s="51" t="s">
        <v>10</v>
      </c>
      <c r="I13" s="27"/>
      <c r="J13" s="27"/>
      <c r="K13" s="27"/>
      <c r="L13" s="27"/>
      <c r="M13" s="27"/>
      <c r="N13" s="52"/>
      <c r="O13" s="27"/>
      <c r="P13" s="27"/>
      <c r="Q13" s="27"/>
      <c r="R13" s="32"/>
      <c r="S13" s="32"/>
      <c r="T13" s="32"/>
      <c r="U13" s="32"/>
      <c r="V13" s="32"/>
      <c r="W13" s="32"/>
    </row>
    <row r="14">
      <c r="A14" s="53" t="s">
        <v>41</v>
      </c>
      <c r="B14" s="23"/>
      <c r="C14" s="23"/>
      <c r="D14" s="23"/>
      <c r="E14" s="24"/>
      <c r="F14" s="54">
        <v>0.05</v>
      </c>
      <c r="G14" s="54">
        <v>0.05</v>
      </c>
      <c r="H14" s="54">
        <v>0.05</v>
      </c>
      <c r="I14" s="55"/>
      <c r="J14" s="28"/>
      <c r="K14" s="56"/>
      <c r="L14" s="56"/>
      <c r="M14" s="57"/>
      <c r="N14" s="57"/>
      <c r="O14" s="58"/>
      <c r="P14" s="57"/>
      <c r="Q14" s="28"/>
      <c r="R14" s="32"/>
      <c r="S14" s="32"/>
      <c r="T14" s="32"/>
      <c r="U14" s="32"/>
      <c r="V14" s="32"/>
      <c r="W14" s="32"/>
    </row>
    <row r="15">
      <c r="A15" s="59">
        <v>1.0</v>
      </c>
      <c r="B15" s="60" t="s">
        <v>42</v>
      </c>
      <c r="C15" s="28" t="s">
        <v>43</v>
      </c>
      <c r="D15" s="59" t="s">
        <v>44</v>
      </c>
      <c r="E15" s="61" t="s">
        <v>19</v>
      </c>
      <c r="F15" s="62">
        <v>0.5</v>
      </c>
      <c r="G15" s="62">
        <v>0.5</v>
      </c>
      <c r="H15" s="62">
        <v>0.4</v>
      </c>
      <c r="I15" s="55">
        <f t="shared" ref="I15:I17" si="1">F15/$F$18</f>
        <v>0.4545454545</v>
      </c>
      <c r="J15" s="28"/>
      <c r="K15" s="56"/>
      <c r="L15" s="63">
        <v>1.0</v>
      </c>
      <c r="M15" s="56">
        <f t="shared" ref="M15:M16" si="2">I15*IF(J15&gt;0.01,J15,IF(K15&gt;0.01,K15,IF(L15&gt;0.01,L15)))</f>
        <v>0.4545454545</v>
      </c>
      <c r="N15" s="64"/>
      <c r="O15" s="58">
        <f t="shared" ref="O15:O16" si="3">IF(N15="Y",M15*0.8,M15)</f>
        <v>0.4545454545</v>
      </c>
      <c r="P15" s="65"/>
      <c r="Q15" s="66"/>
      <c r="R15" s="32"/>
      <c r="S15" s="32"/>
      <c r="T15" s="32"/>
      <c r="U15" s="32"/>
      <c r="V15" s="32"/>
      <c r="W15" s="32"/>
    </row>
    <row r="16">
      <c r="A16" s="67">
        <v>2.0</v>
      </c>
      <c r="B16" s="68" t="s">
        <v>45</v>
      </c>
      <c r="C16" s="57" t="s">
        <v>46</v>
      </c>
      <c r="D16" s="67" t="s">
        <v>44</v>
      </c>
      <c r="E16" s="69" t="s">
        <v>13</v>
      </c>
      <c r="F16" s="70">
        <v>0.3</v>
      </c>
      <c r="G16" s="70">
        <v>0.3</v>
      </c>
      <c r="H16" s="70">
        <v>0.3</v>
      </c>
      <c r="I16" s="55">
        <f t="shared" si="1"/>
        <v>0.2727272727</v>
      </c>
      <c r="J16" s="57"/>
      <c r="K16" s="64">
        <v>0.5</v>
      </c>
      <c r="L16" s="71"/>
      <c r="M16" s="64">
        <f t="shared" si="2"/>
        <v>0.1363636364</v>
      </c>
      <c r="N16" s="64"/>
      <c r="O16" s="58">
        <f t="shared" si="3"/>
        <v>0.1363636364</v>
      </c>
      <c r="P16" s="72"/>
      <c r="Q16" s="73"/>
      <c r="R16" s="32"/>
      <c r="S16" s="32"/>
      <c r="T16" s="32"/>
      <c r="U16" s="32"/>
      <c r="V16" s="32"/>
      <c r="W16" s="32"/>
    </row>
    <row r="17">
      <c r="A17" s="59">
        <v>3.0</v>
      </c>
      <c r="B17" s="60" t="s">
        <v>47</v>
      </c>
      <c r="C17" s="28" t="s">
        <v>48</v>
      </c>
      <c r="D17" s="59" t="s">
        <v>49</v>
      </c>
      <c r="E17" s="61" t="s">
        <v>19</v>
      </c>
      <c r="F17" s="62">
        <v>0.3</v>
      </c>
      <c r="G17" s="62">
        <v>0.3</v>
      </c>
      <c r="H17" s="62">
        <v>0.3</v>
      </c>
      <c r="I17" s="55">
        <f t="shared" si="1"/>
        <v>0.2727272727</v>
      </c>
      <c r="J17" s="28"/>
      <c r="K17" s="56"/>
      <c r="L17" s="56"/>
      <c r="M17" s="56"/>
      <c r="N17" s="56"/>
      <c r="O17" s="74"/>
      <c r="P17" s="75"/>
      <c r="Q17" s="28"/>
      <c r="R17" s="28"/>
      <c r="S17" s="28"/>
      <c r="T17" s="28"/>
      <c r="U17" s="28"/>
      <c r="V17" s="28"/>
      <c r="W17" s="28"/>
    </row>
    <row r="18">
      <c r="A18" s="76" t="s">
        <v>50</v>
      </c>
      <c r="B18" s="77"/>
      <c r="C18" s="77"/>
      <c r="D18" s="77"/>
      <c r="E18" s="78"/>
      <c r="F18" s="79">
        <f t="shared" ref="F18:I18" si="4">SUM(F15:F17)</f>
        <v>1.1</v>
      </c>
      <c r="G18" s="79">
        <f t="shared" si="4"/>
        <v>1.1</v>
      </c>
      <c r="H18" s="79">
        <f t="shared" si="4"/>
        <v>1</v>
      </c>
      <c r="I18" s="80">
        <f t="shared" si="4"/>
        <v>1</v>
      </c>
      <c r="J18" s="81"/>
      <c r="K18" s="81"/>
      <c r="L18" s="82"/>
      <c r="M18" s="83">
        <f>SUM(M15:M16)</f>
        <v>0.5909090909</v>
      </c>
      <c r="N18" s="84"/>
      <c r="O18" s="83">
        <f>SUM(O15:O16)</f>
        <v>0.5909090909</v>
      </c>
      <c r="P18" s="85">
        <f>O18*F14</f>
        <v>0.02954545455</v>
      </c>
      <c r="Q18" s="86"/>
      <c r="R18" s="32"/>
      <c r="S18" s="33"/>
      <c r="T18" s="33"/>
      <c r="U18" s="33"/>
      <c r="V18" s="33"/>
      <c r="W18" s="33"/>
    </row>
    <row r="19" ht="15.75" customHeight="1">
      <c r="A19" s="53" t="s">
        <v>51</v>
      </c>
      <c r="B19" s="23"/>
      <c r="C19" s="23"/>
      <c r="D19" s="23"/>
      <c r="E19" s="24"/>
      <c r="F19" s="54">
        <v>0.02</v>
      </c>
      <c r="G19" s="54">
        <v>0.03</v>
      </c>
      <c r="H19" s="54">
        <v>0.04</v>
      </c>
      <c r="I19" s="55"/>
      <c r="J19" s="28"/>
      <c r="K19" s="56"/>
      <c r="L19" s="63"/>
      <c r="M19" s="56"/>
      <c r="N19" s="64"/>
      <c r="O19" s="58"/>
      <c r="P19" s="87"/>
      <c r="Q19" s="66"/>
      <c r="R19" s="32"/>
      <c r="S19" s="32"/>
      <c r="T19" s="32"/>
      <c r="U19" s="32"/>
      <c r="V19" s="32"/>
      <c r="W19" s="32"/>
    </row>
    <row r="20">
      <c r="A20" s="59">
        <v>3.0</v>
      </c>
      <c r="B20" s="88" t="s">
        <v>52</v>
      </c>
      <c r="C20" s="28" t="s">
        <v>53</v>
      </c>
      <c r="D20" s="59" t="s">
        <v>44</v>
      </c>
      <c r="E20" s="61" t="s">
        <v>13</v>
      </c>
      <c r="F20" s="62">
        <v>0.5</v>
      </c>
      <c r="G20" s="62">
        <v>0.5</v>
      </c>
      <c r="H20" s="62">
        <v>0.5</v>
      </c>
      <c r="I20" s="55">
        <f t="shared" ref="I20:I25" si="5">F20/$F$26</f>
        <v>0.2</v>
      </c>
      <c r="J20" s="28"/>
      <c r="K20" s="56"/>
      <c r="L20" s="63">
        <v>1.0</v>
      </c>
      <c r="M20" s="56">
        <f t="shared" ref="M20:M25" si="6">I20*IF(J20&gt;0.01,J20,IF(K20&gt;0.01,K20,IF(L20&gt;0.01,L20)))</f>
        <v>0.2</v>
      </c>
      <c r="N20" s="64"/>
      <c r="O20" s="58">
        <f t="shared" ref="O20:O25" si="7">IF(N20="Y",M20*0.8,M20)</f>
        <v>0.2</v>
      </c>
      <c r="P20" s="87"/>
      <c r="Q20" s="66"/>
      <c r="R20" s="32"/>
      <c r="S20" s="32"/>
      <c r="T20" s="32"/>
      <c r="U20" s="32"/>
      <c r="V20" s="32"/>
      <c r="W20" s="32"/>
    </row>
    <row r="21" ht="15.75" customHeight="1">
      <c r="A21" s="59">
        <v>4.0</v>
      </c>
      <c r="B21" s="88" t="s">
        <v>54</v>
      </c>
      <c r="C21" s="28" t="s">
        <v>55</v>
      </c>
      <c r="D21" s="59" t="s">
        <v>49</v>
      </c>
      <c r="E21" s="61" t="s">
        <v>10</v>
      </c>
      <c r="F21" s="62">
        <v>0.25</v>
      </c>
      <c r="G21" s="62">
        <v>0.25</v>
      </c>
      <c r="H21" s="62">
        <v>0.25</v>
      </c>
      <c r="I21" s="55">
        <f t="shared" si="5"/>
        <v>0.1</v>
      </c>
      <c r="J21" s="28"/>
      <c r="K21" s="56"/>
      <c r="L21" s="63"/>
      <c r="M21" s="56">
        <f t="shared" si="6"/>
        <v>0</v>
      </c>
      <c r="N21" s="64"/>
      <c r="O21" s="58">
        <f t="shared" si="7"/>
        <v>0</v>
      </c>
      <c r="P21" s="89"/>
      <c r="Q21" s="66"/>
      <c r="R21" s="32"/>
      <c r="S21" s="32"/>
      <c r="T21" s="32"/>
      <c r="U21" s="32"/>
      <c r="V21" s="32"/>
      <c r="W21" s="32"/>
    </row>
    <row r="22" ht="15.75" customHeight="1">
      <c r="A22" s="59">
        <v>5.0</v>
      </c>
      <c r="B22" s="88" t="s">
        <v>56</v>
      </c>
      <c r="C22" s="28" t="s">
        <v>57</v>
      </c>
      <c r="D22" s="59" t="s">
        <v>49</v>
      </c>
      <c r="E22" s="61" t="s">
        <v>10</v>
      </c>
      <c r="F22" s="62">
        <v>0.25</v>
      </c>
      <c r="G22" s="62">
        <v>0.25</v>
      </c>
      <c r="H22" s="62">
        <v>0.25</v>
      </c>
      <c r="I22" s="55">
        <f t="shared" si="5"/>
        <v>0.1</v>
      </c>
      <c r="J22" s="28"/>
      <c r="K22" s="56"/>
      <c r="L22" s="63"/>
      <c r="M22" s="56">
        <f t="shared" si="6"/>
        <v>0</v>
      </c>
      <c r="N22" s="64"/>
      <c r="O22" s="58">
        <f t="shared" si="7"/>
        <v>0</v>
      </c>
      <c r="P22" s="89"/>
      <c r="Q22" s="66"/>
      <c r="R22" s="32"/>
      <c r="S22" s="32"/>
      <c r="T22" s="32"/>
      <c r="U22" s="32"/>
      <c r="V22" s="32"/>
      <c r="W22" s="32"/>
    </row>
    <row r="23" ht="15.75" customHeight="1">
      <c r="A23" s="59">
        <v>6.0</v>
      </c>
      <c r="B23" s="88" t="s">
        <v>58</v>
      </c>
      <c r="C23" s="28" t="s">
        <v>59</v>
      </c>
      <c r="D23" s="59" t="s">
        <v>44</v>
      </c>
      <c r="E23" s="61" t="s">
        <v>13</v>
      </c>
      <c r="F23" s="62">
        <v>0.5</v>
      </c>
      <c r="G23" s="62">
        <v>0.5</v>
      </c>
      <c r="H23" s="62">
        <v>0.5</v>
      </c>
      <c r="I23" s="55">
        <f t="shared" si="5"/>
        <v>0.2</v>
      </c>
      <c r="J23" s="28"/>
      <c r="K23" s="56"/>
      <c r="L23" s="63"/>
      <c r="M23" s="56">
        <f t="shared" si="6"/>
        <v>0</v>
      </c>
      <c r="N23" s="64"/>
      <c r="O23" s="58">
        <f t="shared" si="7"/>
        <v>0</v>
      </c>
      <c r="P23" s="89"/>
      <c r="Q23" s="66"/>
      <c r="R23" s="32"/>
      <c r="S23" s="32"/>
      <c r="T23" s="32"/>
      <c r="U23" s="32"/>
      <c r="V23" s="32"/>
      <c r="W23" s="32"/>
    </row>
    <row r="24" ht="15.75" customHeight="1">
      <c r="A24" s="59">
        <v>7.0</v>
      </c>
      <c r="B24" s="88" t="s">
        <v>60</v>
      </c>
      <c r="C24" s="28" t="s">
        <v>55</v>
      </c>
      <c r="D24" s="59" t="s">
        <v>44</v>
      </c>
      <c r="E24" s="61" t="s">
        <v>13</v>
      </c>
      <c r="F24" s="62">
        <v>0.5</v>
      </c>
      <c r="G24" s="62">
        <v>0.5</v>
      </c>
      <c r="H24" s="62">
        <v>0.5</v>
      </c>
      <c r="I24" s="55">
        <f t="shared" si="5"/>
        <v>0.2</v>
      </c>
      <c r="J24" s="28"/>
      <c r="K24" s="56"/>
      <c r="L24" s="63"/>
      <c r="M24" s="56">
        <f t="shared" si="6"/>
        <v>0</v>
      </c>
      <c r="N24" s="64"/>
      <c r="O24" s="58">
        <f t="shared" si="7"/>
        <v>0</v>
      </c>
      <c r="P24" s="89"/>
      <c r="Q24" s="66"/>
      <c r="R24" s="32"/>
      <c r="S24" s="32"/>
      <c r="T24" s="32"/>
      <c r="U24" s="32"/>
      <c r="V24" s="32"/>
      <c r="W24" s="32"/>
    </row>
    <row r="25" ht="15.75" customHeight="1">
      <c r="A25" s="59">
        <v>8.0</v>
      </c>
      <c r="B25" s="88" t="s">
        <v>61</v>
      </c>
      <c r="C25" s="90" t="s">
        <v>62</v>
      </c>
      <c r="D25" s="59" t="s">
        <v>49</v>
      </c>
      <c r="E25" s="61" t="s">
        <v>13</v>
      </c>
      <c r="F25" s="62">
        <v>0.5</v>
      </c>
      <c r="G25" s="62">
        <v>0.5</v>
      </c>
      <c r="H25" s="62">
        <v>0.5</v>
      </c>
      <c r="I25" s="55">
        <f t="shared" si="5"/>
        <v>0.2</v>
      </c>
      <c r="J25" s="28"/>
      <c r="K25" s="56"/>
      <c r="L25" s="63"/>
      <c r="M25" s="56">
        <f t="shared" si="6"/>
        <v>0</v>
      </c>
      <c r="N25" s="64"/>
      <c r="O25" s="58">
        <f t="shared" si="7"/>
        <v>0</v>
      </c>
      <c r="P25" s="89"/>
      <c r="Q25" s="66"/>
      <c r="R25" s="32"/>
      <c r="S25" s="32"/>
      <c r="T25" s="32"/>
      <c r="U25" s="32"/>
      <c r="V25" s="32"/>
      <c r="W25" s="32"/>
    </row>
    <row r="26" ht="18.0" customHeight="1">
      <c r="A26" s="91" t="s">
        <v>50</v>
      </c>
      <c r="B26" s="23"/>
      <c r="C26" s="23"/>
      <c r="D26" s="23"/>
      <c r="E26" s="24"/>
      <c r="F26" s="92">
        <f t="shared" ref="F26:I26" si="8">SUM(F20:F25)</f>
        <v>2.5</v>
      </c>
      <c r="G26" s="92">
        <f t="shared" si="8"/>
        <v>2.5</v>
      </c>
      <c r="H26" s="92">
        <f t="shared" si="8"/>
        <v>2.5</v>
      </c>
      <c r="I26" s="93">
        <f t="shared" si="8"/>
        <v>1</v>
      </c>
      <c r="J26" s="94"/>
      <c r="K26" s="95"/>
      <c r="L26" s="96"/>
      <c r="M26" s="97">
        <f>SUM(M20:M25)</f>
        <v>0.2</v>
      </c>
      <c r="N26" s="98"/>
      <c r="O26" s="97">
        <f>SUM(O20:O25)</f>
        <v>0.2</v>
      </c>
      <c r="P26" s="99">
        <f>O26*F19</f>
        <v>0.004</v>
      </c>
      <c r="Q26" s="100"/>
      <c r="R26" s="33"/>
      <c r="S26" s="33"/>
      <c r="T26" s="33"/>
      <c r="U26" s="33"/>
      <c r="V26" s="33"/>
      <c r="W26" s="33"/>
    </row>
    <row r="27" ht="15.75" customHeight="1">
      <c r="A27" s="53" t="s">
        <v>63</v>
      </c>
      <c r="B27" s="23"/>
      <c r="C27" s="23"/>
      <c r="D27" s="23"/>
      <c r="E27" s="24"/>
      <c r="F27" s="54">
        <v>0.02</v>
      </c>
      <c r="G27" s="54">
        <v>0.03</v>
      </c>
      <c r="H27" s="54">
        <v>0.03</v>
      </c>
      <c r="I27" s="55"/>
      <c r="J27" s="28"/>
      <c r="K27" s="56"/>
      <c r="L27" s="63"/>
      <c r="M27" s="101"/>
      <c r="N27" s="102"/>
      <c r="O27" s="58"/>
      <c r="P27" s="89"/>
      <c r="Q27" s="66"/>
      <c r="R27" s="32"/>
      <c r="S27" s="32"/>
      <c r="T27" s="32"/>
      <c r="U27" s="32"/>
      <c r="V27" s="32"/>
      <c r="W27" s="32"/>
    </row>
    <row r="28" ht="15.75" customHeight="1">
      <c r="A28" s="59">
        <v>9.0</v>
      </c>
      <c r="B28" s="103" t="s">
        <v>64</v>
      </c>
      <c r="C28" s="28" t="s">
        <v>65</v>
      </c>
      <c r="D28" s="59" t="s">
        <v>44</v>
      </c>
      <c r="E28" s="61" t="s">
        <v>19</v>
      </c>
      <c r="F28" s="62">
        <v>1.0</v>
      </c>
      <c r="G28" s="62">
        <v>1.0</v>
      </c>
      <c r="H28" s="62">
        <v>1.0</v>
      </c>
      <c r="I28" s="55">
        <f t="shared" ref="I28:I29" si="9">F28/$F$30</f>
        <v>0.8</v>
      </c>
      <c r="J28" s="28"/>
      <c r="K28" s="56"/>
      <c r="L28" s="56"/>
      <c r="M28" s="56">
        <f>I28*IF(J28&gt;0.01,J28,IF(K28&gt;0.01,K28,IF(L28&gt;0.01,L28)))</f>
        <v>0</v>
      </c>
      <c r="N28" s="56"/>
      <c r="O28" s="74">
        <f>IF(N28="Y",M28*0.8,M28)</f>
        <v>0</v>
      </c>
      <c r="P28" s="101"/>
      <c r="Q28" s="28"/>
      <c r="R28" s="32"/>
      <c r="S28" s="32"/>
      <c r="T28" s="32"/>
      <c r="U28" s="32"/>
      <c r="V28" s="32"/>
      <c r="W28" s="32"/>
    </row>
    <row r="29" ht="15.75" customHeight="1">
      <c r="A29" s="59">
        <v>10.0</v>
      </c>
      <c r="B29" s="103" t="s">
        <v>66</v>
      </c>
      <c r="C29" s="28" t="s">
        <v>67</v>
      </c>
      <c r="D29" s="59" t="s">
        <v>44</v>
      </c>
      <c r="E29" s="61" t="s">
        <v>10</v>
      </c>
      <c r="F29" s="62">
        <v>0.25</v>
      </c>
      <c r="G29" s="62">
        <v>0.25</v>
      </c>
      <c r="H29" s="62">
        <v>0.25</v>
      </c>
      <c r="I29" s="55">
        <f t="shared" si="9"/>
        <v>0.2</v>
      </c>
      <c r="J29" s="28"/>
      <c r="K29" s="56"/>
      <c r="L29" s="63"/>
      <c r="M29" s="56"/>
      <c r="N29" s="64"/>
      <c r="O29" s="58"/>
      <c r="P29" s="89"/>
      <c r="Q29" s="66"/>
      <c r="R29" s="32"/>
      <c r="S29" s="32"/>
      <c r="T29" s="32"/>
      <c r="U29" s="32"/>
      <c r="V29" s="32"/>
      <c r="W29" s="32"/>
    </row>
    <row r="30" ht="18.0" customHeight="1">
      <c r="A30" s="91" t="s">
        <v>50</v>
      </c>
      <c r="B30" s="23"/>
      <c r="C30" s="23"/>
      <c r="D30" s="23"/>
      <c r="E30" s="24"/>
      <c r="F30" s="92">
        <f t="shared" ref="F30:I30" si="10">SUM(F28:F29)</f>
        <v>1.25</v>
      </c>
      <c r="G30" s="92">
        <f t="shared" si="10"/>
        <v>1.25</v>
      </c>
      <c r="H30" s="92">
        <f t="shared" si="10"/>
        <v>1.25</v>
      </c>
      <c r="I30" s="93">
        <f t="shared" si="10"/>
        <v>1</v>
      </c>
      <c r="J30" s="94"/>
      <c r="K30" s="95"/>
      <c r="L30" s="96"/>
      <c r="M30" s="97">
        <f>SUM(M28:M29)</f>
        <v>0</v>
      </c>
      <c r="N30" s="98"/>
      <c r="O30" s="97">
        <f>SUM(O28:O29)</f>
        <v>0</v>
      </c>
      <c r="P30" s="99">
        <f>O30*F27</f>
        <v>0</v>
      </c>
      <c r="Q30" s="100"/>
      <c r="R30" s="33"/>
      <c r="S30" s="33"/>
      <c r="T30" s="33"/>
      <c r="U30" s="33"/>
      <c r="V30" s="33"/>
      <c r="W30" s="33"/>
    </row>
    <row r="31" ht="16.5" customHeight="1">
      <c r="A31" s="104" t="s">
        <v>68</v>
      </c>
      <c r="B31" s="23"/>
      <c r="C31" s="23"/>
      <c r="D31" s="23"/>
      <c r="E31" s="24"/>
      <c r="F31" s="54">
        <v>0.03</v>
      </c>
      <c r="G31" s="54">
        <v>0.05</v>
      </c>
      <c r="H31" s="54">
        <v>0.05</v>
      </c>
      <c r="I31" s="55"/>
      <c r="J31" s="28"/>
      <c r="K31" s="56"/>
      <c r="L31" s="63"/>
      <c r="M31" s="101"/>
      <c r="N31" s="102"/>
      <c r="O31" s="101"/>
      <c r="P31" s="89"/>
      <c r="Q31" s="66"/>
      <c r="R31" s="32"/>
      <c r="S31" s="32"/>
      <c r="T31" s="32"/>
      <c r="U31" s="32"/>
      <c r="V31" s="32"/>
      <c r="W31" s="32"/>
    </row>
    <row r="32" ht="15.75" customHeight="1">
      <c r="A32" s="59">
        <v>11.0</v>
      </c>
      <c r="B32" s="88" t="s">
        <v>69</v>
      </c>
      <c r="C32" s="105" t="s">
        <v>70</v>
      </c>
      <c r="D32" s="59" t="s">
        <v>44</v>
      </c>
      <c r="E32" s="61" t="s">
        <v>13</v>
      </c>
      <c r="F32" s="62">
        <v>0.5</v>
      </c>
      <c r="G32" s="62">
        <v>0.5</v>
      </c>
      <c r="H32" s="62">
        <v>0.5</v>
      </c>
      <c r="I32" s="55">
        <f t="shared" ref="I32:I35" si="11">F32/$F$36</f>
        <v>0.2222222222</v>
      </c>
      <c r="J32" s="28"/>
      <c r="K32" s="56"/>
      <c r="L32" s="63"/>
      <c r="M32" s="56">
        <f t="shared" ref="M32:M35" si="12">I32*IF(J32&gt;0.01,J32,IF(K32&gt;0.01,K32,IF(L32&gt;0.01,L32)))</f>
        <v>0</v>
      </c>
      <c r="N32" s="64"/>
      <c r="O32" s="58">
        <f t="shared" ref="O32:O35" si="13">IF(N32="Y",M32*0.8,M32)</f>
        <v>0</v>
      </c>
      <c r="P32" s="106"/>
      <c r="Q32" s="107"/>
      <c r="R32" s="108"/>
      <c r="S32" s="108"/>
      <c r="T32" s="108"/>
      <c r="U32" s="108"/>
      <c r="V32" s="108"/>
      <c r="W32" s="108"/>
    </row>
    <row r="33" ht="15.75" customHeight="1">
      <c r="A33" s="59">
        <v>12.0</v>
      </c>
      <c r="B33" s="68" t="s">
        <v>71</v>
      </c>
      <c r="C33" s="105" t="s">
        <v>72</v>
      </c>
      <c r="D33" s="59" t="s">
        <v>49</v>
      </c>
      <c r="E33" s="61" t="s">
        <v>19</v>
      </c>
      <c r="F33" s="62">
        <v>1.0</v>
      </c>
      <c r="G33" s="62">
        <v>1.0</v>
      </c>
      <c r="H33" s="62">
        <v>1.0</v>
      </c>
      <c r="I33" s="55">
        <f t="shared" si="11"/>
        <v>0.4444444444</v>
      </c>
      <c r="J33" s="28"/>
      <c r="K33" s="56"/>
      <c r="L33" s="63"/>
      <c r="M33" s="56">
        <f t="shared" si="12"/>
        <v>0</v>
      </c>
      <c r="N33" s="64"/>
      <c r="O33" s="58">
        <f t="shared" si="13"/>
        <v>0</v>
      </c>
      <c r="P33" s="106"/>
      <c r="Q33" s="107"/>
      <c r="R33" s="108"/>
      <c r="S33" s="108"/>
      <c r="T33" s="108"/>
      <c r="U33" s="108"/>
      <c r="V33" s="108"/>
      <c r="W33" s="108"/>
    </row>
    <row r="34" ht="15.75" customHeight="1">
      <c r="A34" s="59">
        <v>13.0</v>
      </c>
      <c r="B34" s="88" t="s">
        <v>73</v>
      </c>
      <c r="C34" s="105" t="s">
        <v>74</v>
      </c>
      <c r="D34" s="59" t="s">
        <v>44</v>
      </c>
      <c r="E34" s="61" t="s">
        <v>13</v>
      </c>
      <c r="F34" s="62">
        <v>0.5</v>
      </c>
      <c r="G34" s="62">
        <v>0.5</v>
      </c>
      <c r="H34" s="62">
        <v>0.5</v>
      </c>
      <c r="I34" s="55">
        <f t="shared" si="11"/>
        <v>0.2222222222</v>
      </c>
      <c r="J34" s="28"/>
      <c r="K34" s="56"/>
      <c r="L34" s="56"/>
      <c r="M34" s="56">
        <f t="shared" si="12"/>
        <v>0</v>
      </c>
      <c r="N34" s="56"/>
      <c r="O34" s="74">
        <f t="shared" si="13"/>
        <v>0</v>
      </c>
      <c r="P34" s="101"/>
      <c r="Q34" s="28"/>
      <c r="R34" s="32"/>
      <c r="S34" s="32"/>
      <c r="T34" s="32"/>
      <c r="U34" s="32"/>
      <c r="V34" s="32"/>
      <c r="W34" s="32"/>
    </row>
    <row r="35" ht="25.5" customHeight="1">
      <c r="A35" s="59">
        <v>14.0</v>
      </c>
      <c r="B35" s="88" t="s">
        <v>75</v>
      </c>
      <c r="C35" s="105" t="s">
        <v>76</v>
      </c>
      <c r="D35" s="59" t="s">
        <v>49</v>
      </c>
      <c r="E35" s="61" t="s">
        <v>10</v>
      </c>
      <c r="F35" s="62">
        <v>0.25</v>
      </c>
      <c r="G35" s="62">
        <v>0.25</v>
      </c>
      <c r="H35" s="62">
        <v>0.25</v>
      </c>
      <c r="I35" s="55">
        <f t="shared" si="11"/>
        <v>0.1111111111</v>
      </c>
      <c r="J35" s="28"/>
      <c r="K35" s="56"/>
      <c r="L35" s="56"/>
      <c r="M35" s="56">
        <f t="shared" si="12"/>
        <v>0</v>
      </c>
      <c r="N35" s="56"/>
      <c r="O35" s="74">
        <f t="shared" si="13"/>
        <v>0</v>
      </c>
      <c r="P35" s="109"/>
      <c r="Q35" s="105"/>
      <c r="R35" s="108"/>
      <c r="S35" s="108"/>
      <c r="T35" s="108"/>
      <c r="U35" s="108"/>
      <c r="V35" s="108"/>
      <c r="W35" s="108"/>
    </row>
    <row r="36" ht="18.0" customHeight="1">
      <c r="A36" s="91" t="s">
        <v>50</v>
      </c>
      <c r="B36" s="23"/>
      <c r="C36" s="23"/>
      <c r="D36" s="23"/>
      <c r="E36" s="24"/>
      <c r="F36" s="92">
        <f t="shared" ref="F36:I36" si="14">SUM(F32:F35)</f>
        <v>2.25</v>
      </c>
      <c r="G36" s="92">
        <f t="shared" si="14"/>
        <v>2.25</v>
      </c>
      <c r="H36" s="92">
        <f t="shared" si="14"/>
        <v>2.25</v>
      </c>
      <c r="I36" s="93">
        <f t="shared" si="14"/>
        <v>1</v>
      </c>
      <c r="J36" s="94"/>
      <c r="K36" s="95"/>
      <c r="L36" s="96"/>
      <c r="M36" s="95">
        <f>SUM(M32:M35)</f>
        <v>0</v>
      </c>
      <c r="N36" s="110"/>
      <c r="O36" s="95">
        <f>SUM(O32:O35)</f>
        <v>0</v>
      </c>
      <c r="P36" s="95">
        <f>O36*F31</f>
        <v>0</v>
      </c>
      <c r="Q36" s="100"/>
      <c r="R36" s="32"/>
      <c r="S36" s="33"/>
      <c r="T36" s="33"/>
      <c r="U36" s="33"/>
      <c r="V36" s="33"/>
      <c r="W36" s="33"/>
    </row>
    <row r="37" ht="19.5" customHeight="1">
      <c r="A37" s="53" t="s">
        <v>77</v>
      </c>
      <c r="B37" s="23"/>
      <c r="C37" s="23"/>
      <c r="D37" s="23"/>
      <c r="E37" s="24"/>
      <c r="F37" s="54">
        <v>0.03</v>
      </c>
      <c r="G37" s="54">
        <v>0.03</v>
      </c>
      <c r="H37" s="54">
        <v>0.03</v>
      </c>
      <c r="I37" s="55"/>
      <c r="J37" s="28"/>
      <c r="K37" s="56"/>
      <c r="L37" s="63"/>
      <c r="M37" s="56"/>
      <c r="N37" s="64"/>
      <c r="O37" s="58"/>
      <c r="P37" s="87"/>
      <c r="Q37" s="66"/>
      <c r="R37" s="32"/>
      <c r="S37" s="32"/>
      <c r="T37" s="32"/>
      <c r="U37" s="32"/>
      <c r="V37" s="32"/>
      <c r="W37" s="32"/>
    </row>
    <row r="38" ht="15.75" customHeight="1">
      <c r="A38" s="59">
        <v>15.0</v>
      </c>
      <c r="B38" s="88" t="s">
        <v>78</v>
      </c>
      <c r="C38" s="28" t="s">
        <v>79</v>
      </c>
      <c r="D38" s="59" t="s">
        <v>49</v>
      </c>
      <c r="E38" s="61" t="s">
        <v>13</v>
      </c>
      <c r="F38" s="62">
        <v>0.5</v>
      </c>
      <c r="G38" s="62">
        <v>0.5</v>
      </c>
      <c r="H38" s="62">
        <v>0.5</v>
      </c>
      <c r="I38" s="55">
        <f t="shared" ref="I38:I42" si="15">F38/$F$43</f>
        <v>0.1538461538</v>
      </c>
      <c r="J38" s="28"/>
      <c r="K38" s="56"/>
      <c r="L38" s="63"/>
      <c r="M38" s="56">
        <f t="shared" ref="M38:M42" si="16">I38*IF(J38&gt;0.01,J38,IF(K38&gt;0.01,K38,IF(L38&gt;0.01,L38)))</f>
        <v>0</v>
      </c>
      <c r="N38" s="64"/>
      <c r="O38" s="58">
        <f t="shared" ref="O38:O42" si="17">IF(N38="Y",M38*0.8,M38)</f>
        <v>0</v>
      </c>
      <c r="P38" s="89"/>
      <c r="Q38" s="66"/>
      <c r="R38" s="32"/>
      <c r="S38" s="32"/>
      <c r="T38" s="32"/>
      <c r="U38" s="32"/>
      <c r="V38" s="32"/>
      <c r="W38" s="32"/>
    </row>
    <row r="39" ht="15.75" customHeight="1">
      <c r="A39" s="59">
        <v>16.0</v>
      </c>
      <c r="B39" s="88" t="s">
        <v>80</v>
      </c>
      <c r="C39" s="28" t="s">
        <v>81</v>
      </c>
      <c r="D39" s="59" t="s">
        <v>44</v>
      </c>
      <c r="E39" s="61" t="s">
        <v>19</v>
      </c>
      <c r="F39" s="62">
        <v>1.0</v>
      </c>
      <c r="G39" s="62">
        <v>1.0</v>
      </c>
      <c r="H39" s="62">
        <v>1.0</v>
      </c>
      <c r="I39" s="55">
        <f t="shared" si="15"/>
        <v>0.3076923077</v>
      </c>
      <c r="J39" s="28"/>
      <c r="K39" s="56"/>
      <c r="L39" s="63"/>
      <c r="M39" s="56">
        <f t="shared" si="16"/>
        <v>0</v>
      </c>
      <c r="N39" s="64"/>
      <c r="O39" s="58">
        <f t="shared" si="17"/>
        <v>0</v>
      </c>
      <c r="P39" s="89"/>
      <c r="Q39" s="66"/>
      <c r="R39" s="32"/>
      <c r="S39" s="32"/>
      <c r="T39" s="32"/>
      <c r="U39" s="32"/>
      <c r="V39" s="32"/>
      <c r="W39" s="32"/>
    </row>
    <row r="40" ht="15.75" customHeight="1">
      <c r="A40" s="59">
        <v>17.0</v>
      </c>
      <c r="B40" s="88" t="s">
        <v>82</v>
      </c>
      <c r="C40" s="28" t="s">
        <v>83</v>
      </c>
      <c r="D40" s="59" t="s">
        <v>44</v>
      </c>
      <c r="E40" s="61" t="s">
        <v>10</v>
      </c>
      <c r="F40" s="62">
        <v>0.25</v>
      </c>
      <c r="G40" s="62">
        <v>0.25</v>
      </c>
      <c r="H40" s="62">
        <v>0.25</v>
      </c>
      <c r="I40" s="55">
        <f t="shared" si="15"/>
        <v>0.07692307692</v>
      </c>
      <c r="J40" s="28"/>
      <c r="K40" s="56"/>
      <c r="L40" s="56"/>
      <c r="M40" s="56">
        <f t="shared" si="16"/>
        <v>0</v>
      </c>
      <c r="N40" s="56"/>
      <c r="O40" s="74">
        <f t="shared" si="17"/>
        <v>0</v>
      </c>
      <c r="P40" s="101"/>
      <c r="Q40" s="28"/>
      <c r="R40" s="32"/>
      <c r="S40" s="32"/>
      <c r="T40" s="32"/>
      <c r="U40" s="32"/>
      <c r="V40" s="32"/>
      <c r="W40" s="32"/>
    </row>
    <row r="41" ht="25.5" customHeight="1">
      <c r="A41" s="59">
        <v>18.0</v>
      </c>
      <c r="B41" s="88" t="s">
        <v>84</v>
      </c>
      <c r="C41" s="28" t="s">
        <v>85</v>
      </c>
      <c r="D41" s="59" t="s">
        <v>49</v>
      </c>
      <c r="E41" s="61" t="s">
        <v>13</v>
      </c>
      <c r="F41" s="62">
        <v>0.5</v>
      </c>
      <c r="G41" s="62">
        <v>0.5</v>
      </c>
      <c r="H41" s="62">
        <v>0.5</v>
      </c>
      <c r="I41" s="55">
        <f t="shared" si="15"/>
        <v>0.1538461538</v>
      </c>
      <c r="J41" s="28"/>
      <c r="K41" s="56"/>
      <c r="L41" s="63"/>
      <c r="M41" s="56">
        <f t="shared" si="16"/>
        <v>0</v>
      </c>
      <c r="N41" s="64"/>
      <c r="O41" s="58">
        <f t="shared" si="17"/>
        <v>0</v>
      </c>
      <c r="P41" s="89"/>
      <c r="Q41" s="66"/>
      <c r="R41" s="32"/>
      <c r="S41" s="32"/>
      <c r="T41" s="32"/>
      <c r="U41" s="32"/>
      <c r="V41" s="32"/>
      <c r="W41" s="32"/>
    </row>
    <row r="42" ht="25.5" customHeight="1">
      <c r="A42" s="59">
        <v>19.0</v>
      </c>
      <c r="B42" s="88" t="s">
        <v>86</v>
      </c>
      <c r="C42" s="28" t="s">
        <v>87</v>
      </c>
      <c r="D42" s="59" t="s">
        <v>44</v>
      </c>
      <c r="E42" s="61" t="s">
        <v>19</v>
      </c>
      <c r="F42" s="62">
        <v>1.0</v>
      </c>
      <c r="G42" s="62">
        <v>0.5</v>
      </c>
      <c r="H42" s="62">
        <v>0.5</v>
      </c>
      <c r="I42" s="55">
        <f t="shared" si="15"/>
        <v>0.3076923077</v>
      </c>
      <c r="J42" s="28"/>
      <c r="K42" s="56"/>
      <c r="L42" s="63"/>
      <c r="M42" s="56">
        <f t="shared" si="16"/>
        <v>0</v>
      </c>
      <c r="N42" s="64"/>
      <c r="O42" s="58">
        <f t="shared" si="17"/>
        <v>0</v>
      </c>
      <c r="P42" s="89"/>
      <c r="Q42" s="66"/>
      <c r="R42" s="32"/>
      <c r="S42" s="32"/>
      <c r="T42" s="32"/>
      <c r="U42" s="32"/>
      <c r="V42" s="32"/>
      <c r="W42" s="32"/>
    </row>
    <row r="43" ht="19.5" customHeight="1">
      <c r="A43" s="91" t="s">
        <v>50</v>
      </c>
      <c r="B43" s="23"/>
      <c r="C43" s="23"/>
      <c r="D43" s="23"/>
      <c r="E43" s="24"/>
      <c r="F43" s="92">
        <f t="shared" ref="F43:I43" si="18">SUM(F38:F42)</f>
        <v>3.25</v>
      </c>
      <c r="G43" s="92">
        <f t="shared" si="18"/>
        <v>2.75</v>
      </c>
      <c r="H43" s="92">
        <f t="shared" si="18"/>
        <v>2.75</v>
      </c>
      <c r="I43" s="93">
        <f t="shared" si="18"/>
        <v>1</v>
      </c>
      <c r="J43" s="94"/>
      <c r="K43" s="95"/>
      <c r="L43" s="96"/>
      <c r="M43" s="95">
        <f>SUM(M37:M42)</f>
        <v>0</v>
      </c>
      <c r="N43" s="110"/>
      <c r="O43" s="95">
        <f>SUM(O37:O42)</f>
        <v>0</v>
      </c>
      <c r="P43" s="99">
        <f>O43*F37</f>
        <v>0</v>
      </c>
      <c r="Q43" s="100"/>
      <c r="R43" s="33"/>
      <c r="S43" s="33"/>
      <c r="T43" s="33"/>
      <c r="U43" s="33"/>
      <c r="V43" s="33"/>
      <c r="W43" s="33"/>
    </row>
    <row r="44" ht="18.0" customHeight="1">
      <c r="A44" s="53" t="s">
        <v>88</v>
      </c>
      <c r="B44" s="23"/>
      <c r="C44" s="23"/>
      <c r="D44" s="23"/>
      <c r="E44" s="24"/>
      <c r="F44" s="54">
        <v>0.05</v>
      </c>
      <c r="G44" s="54">
        <v>0.05</v>
      </c>
      <c r="H44" s="54">
        <v>0.05</v>
      </c>
      <c r="I44" s="55"/>
      <c r="J44" s="28"/>
      <c r="K44" s="56"/>
      <c r="L44" s="63"/>
      <c r="M44" s="56"/>
      <c r="N44" s="64"/>
      <c r="O44" s="58"/>
      <c r="P44" s="87"/>
      <c r="Q44" s="66"/>
      <c r="R44" s="32"/>
      <c r="S44" s="32"/>
      <c r="T44" s="32"/>
      <c r="U44" s="32"/>
      <c r="V44" s="32"/>
      <c r="W44" s="32"/>
    </row>
    <row r="45" ht="38.25" customHeight="1">
      <c r="A45" s="59">
        <v>20.0</v>
      </c>
      <c r="B45" s="88" t="s">
        <v>89</v>
      </c>
      <c r="C45" s="28" t="s">
        <v>90</v>
      </c>
      <c r="D45" s="59" t="s">
        <v>49</v>
      </c>
      <c r="E45" s="61" t="s">
        <v>13</v>
      </c>
      <c r="F45" s="62">
        <v>0.5</v>
      </c>
      <c r="G45" s="62">
        <v>0.5</v>
      </c>
      <c r="H45" s="62">
        <v>0.5</v>
      </c>
      <c r="I45" s="55">
        <f t="shared" ref="I45:I47" si="19">F45/$F$48</f>
        <v>0.2857142857</v>
      </c>
      <c r="J45" s="28"/>
      <c r="K45" s="56"/>
      <c r="L45" s="63"/>
      <c r="M45" s="56">
        <f t="shared" ref="M45:M47" si="20">I45*IF(J45&gt;0.01,J45,IF(K45&gt;0.01,K45,IF(L45&gt;0.01,L45)))</f>
        <v>0</v>
      </c>
      <c r="N45" s="64"/>
      <c r="O45" s="58">
        <f t="shared" ref="O45:O47" si="21">IF(N45="Y",M45*0.8,M45)</f>
        <v>0</v>
      </c>
      <c r="P45" s="106"/>
      <c r="Q45" s="107"/>
      <c r="R45" s="108"/>
      <c r="S45" s="108"/>
      <c r="T45" s="108"/>
      <c r="U45" s="108"/>
      <c r="V45" s="108"/>
      <c r="W45" s="108"/>
    </row>
    <row r="46" ht="15.75" customHeight="1">
      <c r="A46" s="59">
        <v>21.0</v>
      </c>
      <c r="B46" s="103" t="s">
        <v>91</v>
      </c>
      <c r="C46" s="28" t="s">
        <v>92</v>
      </c>
      <c r="D46" s="59" t="s">
        <v>49</v>
      </c>
      <c r="E46" s="61" t="s">
        <v>10</v>
      </c>
      <c r="F46" s="62">
        <v>0.25</v>
      </c>
      <c r="G46" s="62">
        <v>0.25</v>
      </c>
      <c r="H46" s="62">
        <v>0.25</v>
      </c>
      <c r="I46" s="55">
        <f t="shared" si="19"/>
        <v>0.1428571429</v>
      </c>
      <c r="J46" s="28"/>
      <c r="K46" s="56"/>
      <c r="L46" s="63"/>
      <c r="M46" s="56">
        <f t="shared" si="20"/>
        <v>0</v>
      </c>
      <c r="N46" s="64"/>
      <c r="O46" s="58">
        <f t="shared" si="21"/>
        <v>0</v>
      </c>
      <c r="P46" s="89"/>
      <c r="Q46" s="66"/>
      <c r="R46" s="32"/>
      <c r="S46" s="32"/>
      <c r="T46" s="32"/>
      <c r="U46" s="32"/>
      <c r="V46" s="32"/>
      <c r="W46" s="32"/>
    </row>
    <row r="47" ht="15.75" customHeight="1">
      <c r="A47" s="59">
        <v>22.0</v>
      </c>
      <c r="B47" s="103" t="s">
        <v>93</v>
      </c>
      <c r="C47" s="28" t="s">
        <v>94</v>
      </c>
      <c r="D47" s="59" t="s">
        <v>44</v>
      </c>
      <c r="E47" s="61" t="s">
        <v>19</v>
      </c>
      <c r="F47" s="62">
        <v>1.0</v>
      </c>
      <c r="G47" s="62">
        <v>1.0</v>
      </c>
      <c r="H47" s="62">
        <v>1.0</v>
      </c>
      <c r="I47" s="55">
        <f t="shared" si="19"/>
        <v>0.5714285714</v>
      </c>
      <c r="J47" s="28"/>
      <c r="K47" s="56"/>
      <c r="L47" s="63"/>
      <c r="M47" s="56">
        <f t="shared" si="20"/>
        <v>0</v>
      </c>
      <c r="N47" s="64"/>
      <c r="O47" s="58">
        <f t="shared" si="21"/>
        <v>0</v>
      </c>
      <c r="P47" s="89"/>
      <c r="Q47" s="66"/>
      <c r="R47" s="32"/>
      <c r="S47" s="32"/>
      <c r="T47" s="32"/>
      <c r="U47" s="32"/>
      <c r="V47" s="32"/>
      <c r="W47" s="32"/>
    </row>
    <row r="48" ht="19.5" customHeight="1">
      <c r="A48" s="91" t="s">
        <v>50</v>
      </c>
      <c r="B48" s="23"/>
      <c r="C48" s="23"/>
      <c r="D48" s="23"/>
      <c r="E48" s="24"/>
      <c r="F48" s="92">
        <f t="shared" ref="F48:I48" si="22">SUM(F45:F47)</f>
        <v>1.75</v>
      </c>
      <c r="G48" s="92">
        <f t="shared" si="22"/>
        <v>1.75</v>
      </c>
      <c r="H48" s="92">
        <f t="shared" si="22"/>
        <v>1.75</v>
      </c>
      <c r="I48" s="93">
        <f t="shared" si="22"/>
        <v>1</v>
      </c>
      <c r="J48" s="94"/>
      <c r="K48" s="95"/>
      <c r="L48" s="111"/>
      <c r="M48" s="95">
        <f>SUM(M44:M47)</f>
        <v>0</v>
      </c>
      <c r="N48" s="110"/>
      <c r="O48" s="95">
        <f>SUM(O44:O47)</f>
        <v>0</v>
      </c>
      <c r="P48" s="99">
        <f>O48*F44</f>
        <v>0</v>
      </c>
      <c r="Q48" s="66"/>
      <c r="R48" s="32"/>
      <c r="S48" s="32"/>
      <c r="T48" s="32"/>
      <c r="U48" s="32"/>
      <c r="V48" s="32"/>
      <c r="W48" s="32"/>
    </row>
    <row r="49" ht="17.25" customHeight="1">
      <c r="A49" s="53" t="s">
        <v>95</v>
      </c>
      <c r="B49" s="23"/>
      <c r="C49" s="23"/>
      <c r="D49" s="23"/>
      <c r="E49" s="24"/>
      <c r="F49" s="54">
        <v>0.02</v>
      </c>
      <c r="G49" s="54">
        <v>0.03</v>
      </c>
      <c r="H49" s="54">
        <v>0.03</v>
      </c>
      <c r="I49" s="55"/>
      <c r="J49" s="28"/>
      <c r="K49" s="56"/>
      <c r="L49" s="111"/>
      <c r="M49" s="56"/>
      <c r="N49" s="64"/>
      <c r="O49" s="58"/>
      <c r="P49" s="87"/>
      <c r="Q49" s="66"/>
      <c r="R49" s="32"/>
      <c r="S49" s="32"/>
      <c r="T49" s="32"/>
      <c r="U49" s="32"/>
      <c r="V49" s="32"/>
      <c r="W49" s="32"/>
    </row>
    <row r="50" ht="15.75" customHeight="1">
      <c r="A50" s="112">
        <v>23.0</v>
      </c>
      <c r="B50" s="113" t="s">
        <v>96</v>
      </c>
      <c r="C50" s="28" t="s">
        <v>97</v>
      </c>
      <c r="D50" s="112" t="s">
        <v>44</v>
      </c>
      <c r="E50" s="61" t="s">
        <v>19</v>
      </c>
      <c r="F50" s="114">
        <v>1.0</v>
      </c>
      <c r="G50" s="114">
        <v>1.0</v>
      </c>
      <c r="H50" s="114">
        <v>1.0</v>
      </c>
      <c r="I50" s="115">
        <f t="shared" ref="I50:I54" si="23">F50/$F$55</f>
        <v>0.2222222222</v>
      </c>
      <c r="J50" s="116"/>
      <c r="K50" s="56"/>
      <c r="L50" s="111"/>
      <c r="M50" s="56">
        <f t="shared" ref="M50:M54" si="24">I50*IF(J50&gt;0.01,J50,IF(K50&gt;0.01,K50,IF(L50&gt;0.01,L50)))</f>
        <v>0</v>
      </c>
      <c r="N50" s="64"/>
      <c r="O50" s="58">
        <f t="shared" ref="O50:O54" si="25">IF(N50="Y",M50*0.8,M50)</f>
        <v>0</v>
      </c>
      <c r="P50" s="117"/>
      <c r="Q50" s="100"/>
      <c r="R50" s="33"/>
      <c r="S50" s="33"/>
      <c r="T50" s="33"/>
      <c r="U50" s="33"/>
      <c r="V50" s="33"/>
      <c r="W50" s="33"/>
    </row>
    <row r="51" ht="15.75" customHeight="1">
      <c r="A51" s="112">
        <v>24.0</v>
      </c>
      <c r="B51" s="118" t="s">
        <v>98</v>
      </c>
      <c r="C51" s="28" t="s">
        <v>99</v>
      </c>
      <c r="D51" s="59" t="s">
        <v>49</v>
      </c>
      <c r="E51" s="61" t="s">
        <v>13</v>
      </c>
      <c r="F51" s="62">
        <v>0.5</v>
      </c>
      <c r="G51" s="62">
        <v>0.5</v>
      </c>
      <c r="H51" s="62">
        <v>0.5</v>
      </c>
      <c r="I51" s="55">
        <f t="shared" si="23"/>
        <v>0.1111111111</v>
      </c>
      <c r="J51" s="105"/>
      <c r="K51" s="119"/>
      <c r="L51" s="120"/>
      <c r="M51" s="56">
        <f t="shared" si="24"/>
        <v>0</v>
      </c>
      <c r="N51" s="64"/>
      <c r="O51" s="58">
        <f t="shared" si="25"/>
        <v>0</v>
      </c>
      <c r="P51" s="106"/>
      <c r="Q51" s="107"/>
      <c r="R51" s="108"/>
      <c r="S51" s="108"/>
      <c r="T51" s="108"/>
      <c r="U51" s="108"/>
      <c r="V51" s="108"/>
      <c r="W51" s="108"/>
    </row>
    <row r="52" ht="15.75" customHeight="1">
      <c r="A52" s="112">
        <v>25.0</v>
      </c>
      <c r="B52" s="118" t="s">
        <v>100</v>
      </c>
      <c r="C52" s="28" t="s">
        <v>101</v>
      </c>
      <c r="D52" s="59" t="s">
        <v>44</v>
      </c>
      <c r="E52" s="61" t="s">
        <v>19</v>
      </c>
      <c r="F52" s="62">
        <v>1.0</v>
      </c>
      <c r="G52" s="62">
        <v>1.0</v>
      </c>
      <c r="H52" s="62">
        <v>1.0</v>
      </c>
      <c r="I52" s="55">
        <f t="shared" si="23"/>
        <v>0.2222222222</v>
      </c>
      <c r="J52" s="28"/>
      <c r="K52" s="56"/>
      <c r="L52" s="63"/>
      <c r="M52" s="56">
        <f t="shared" si="24"/>
        <v>0</v>
      </c>
      <c r="N52" s="64"/>
      <c r="O52" s="58">
        <f t="shared" si="25"/>
        <v>0</v>
      </c>
      <c r="P52" s="89"/>
      <c r="Q52" s="66"/>
      <c r="R52" s="32"/>
      <c r="S52" s="32"/>
      <c r="T52" s="32"/>
      <c r="U52" s="32"/>
      <c r="V52" s="32"/>
      <c r="W52" s="32"/>
    </row>
    <row r="53" ht="25.5" customHeight="1">
      <c r="A53" s="112">
        <v>26.0</v>
      </c>
      <c r="B53" s="118" t="s">
        <v>102</v>
      </c>
      <c r="C53" s="28" t="s">
        <v>103</v>
      </c>
      <c r="D53" s="121" t="s">
        <v>44</v>
      </c>
      <c r="E53" s="61" t="s">
        <v>19</v>
      </c>
      <c r="F53" s="122">
        <v>1.0</v>
      </c>
      <c r="G53" s="122">
        <v>1.0</v>
      </c>
      <c r="H53" s="122">
        <v>1.0</v>
      </c>
      <c r="I53" s="55">
        <f t="shared" si="23"/>
        <v>0.2222222222</v>
      </c>
      <c r="J53" s="105"/>
      <c r="K53" s="105"/>
      <c r="L53" s="105"/>
      <c r="M53" s="56">
        <f t="shared" si="24"/>
        <v>0</v>
      </c>
      <c r="N53" s="64"/>
      <c r="O53" s="58">
        <f t="shared" si="25"/>
        <v>0</v>
      </c>
      <c r="P53" s="123"/>
      <c r="Q53" s="28"/>
      <c r="R53" s="32"/>
      <c r="S53" s="32"/>
      <c r="T53" s="32"/>
      <c r="U53" s="32"/>
      <c r="V53" s="32"/>
      <c r="W53" s="32"/>
    </row>
    <row r="54" ht="15.75" customHeight="1">
      <c r="A54" s="112">
        <v>27.0</v>
      </c>
      <c r="B54" s="118" t="s">
        <v>104</v>
      </c>
      <c r="C54" s="124" t="s">
        <v>105</v>
      </c>
      <c r="D54" s="121" t="s">
        <v>44</v>
      </c>
      <c r="E54" s="61" t="s">
        <v>19</v>
      </c>
      <c r="F54" s="122">
        <v>1.0</v>
      </c>
      <c r="G54" s="122">
        <v>1.0</v>
      </c>
      <c r="H54" s="122">
        <v>1.0</v>
      </c>
      <c r="I54" s="125">
        <f t="shared" si="23"/>
        <v>0.2222222222</v>
      </c>
      <c r="J54" s="105"/>
      <c r="K54" s="105"/>
      <c r="L54" s="105"/>
      <c r="M54" s="56">
        <f t="shared" si="24"/>
        <v>0</v>
      </c>
      <c r="N54" s="64"/>
      <c r="O54" s="58">
        <f t="shared" si="25"/>
        <v>0</v>
      </c>
      <c r="P54" s="126"/>
      <c r="Q54" s="124"/>
      <c r="R54" s="32"/>
      <c r="S54" s="32"/>
      <c r="T54" s="32"/>
      <c r="U54" s="32"/>
      <c r="V54" s="32"/>
      <c r="W54" s="32"/>
    </row>
    <row r="55" ht="18.75" customHeight="1">
      <c r="A55" s="91" t="s">
        <v>50</v>
      </c>
      <c r="B55" s="23"/>
      <c r="C55" s="23"/>
      <c r="D55" s="23"/>
      <c r="E55" s="24"/>
      <c r="F55" s="92">
        <f t="shared" ref="F55:I55" si="26">SUM(F50:F54)</f>
        <v>4.5</v>
      </c>
      <c r="G55" s="92">
        <f t="shared" si="26"/>
        <v>4.5</v>
      </c>
      <c r="H55" s="92">
        <f t="shared" si="26"/>
        <v>4.5</v>
      </c>
      <c r="I55" s="127">
        <f t="shared" si="26"/>
        <v>1</v>
      </c>
      <c r="J55" s="128"/>
      <c r="K55" s="129"/>
      <c r="L55" s="129"/>
      <c r="M55" s="95">
        <f>SUM(M49:M53)</f>
        <v>0</v>
      </c>
      <c r="N55" s="110"/>
      <c r="O55" s="95">
        <f>SUM(O49:O53)</f>
        <v>0</v>
      </c>
      <c r="P55" s="130">
        <f>O55*F49</f>
        <v>0</v>
      </c>
      <c r="Q55" s="124"/>
      <c r="R55" s="32"/>
      <c r="S55" s="32"/>
      <c r="T55" s="32"/>
      <c r="U55" s="32"/>
      <c r="V55" s="32"/>
      <c r="W55" s="32"/>
    </row>
    <row r="56" ht="14.25" customHeight="1">
      <c r="A56" s="53" t="s">
        <v>106</v>
      </c>
      <c r="B56" s="131"/>
      <c r="C56" s="132"/>
      <c r="D56" s="132"/>
      <c r="E56" s="132"/>
      <c r="F56" s="133">
        <v>0.02</v>
      </c>
      <c r="G56" s="133">
        <v>0.03</v>
      </c>
      <c r="H56" s="133">
        <v>0.04</v>
      </c>
      <c r="I56" s="134"/>
      <c r="J56" s="135"/>
      <c r="K56" s="136"/>
      <c r="L56" s="137"/>
      <c r="M56" s="56"/>
      <c r="N56" s="64"/>
      <c r="O56" s="58"/>
      <c r="P56" s="132"/>
      <c r="Q56" s="132"/>
      <c r="R56" s="135"/>
      <c r="S56" s="135"/>
      <c r="T56" s="135"/>
      <c r="U56" s="135"/>
      <c r="V56" s="135"/>
      <c r="W56" s="135"/>
    </row>
    <row r="57" ht="25.5" customHeight="1">
      <c r="A57" s="112">
        <v>28.0</v>
      </c>
      <c r="B57" s="88" t="s">
        <v>107</v>
      </c>
      <c r="C57" s="28" t="s">
        <v>108</v>
      </c>
      <c r="D57" s="59" t="s">
        <v>44</v>
      </c>
      <c r="E57" s="61" t="s">
        <v>19</v>
      </c>
      <c r="F57" s="62">
        <v>1.0</v>
      </c>
      <c r="G57" s="62">
        <v>1.0</v>
      </c>
      <c r="H57" s="62">
        <v>1.0</v>
      </c>
      <c r="I57" s="55">
        <f t="shared" ref="I57:I60" si="27">F57/$F$61</f>
        <v>0.2857142857</v>
      </c>
      <c r="J57" s="105"/>
      <c r="K57" s="119"/>
      <c r="L57" s="120"/>
      <c r="M57" s="56">
        <f t="shared" ref="M57:M60" si="28">I57*IF(J57&gt;0.01,J57,IF(K57&gt;0.01,K57,IF(L57&gt;0.01,L57)))</f>
        <v>0</v>
      </c>
      <c r="N57" s="64"/>
      <c r="O57" s="58">
        <f t="shared" ref="O57:O60" si="29">IF(N57="Y",M57*0.8,M57)</f>
        <v>0</v>
      </c>
      <c r="P57" s="106"/>
      <c r="Q57" s="107"/>
      <c r="R57" s="108"/>
      <c r="S57" s="108"/>
      <c r="T57" s="108"/>
      <c r="U57" s="108"/>
      <c r="V57" s="108"/>
      <c r="W57" s="108"/>
    </row>
    <row r="58" ht="25.5" customHeight="1">
      <c r="A58" s="112">
        <v>29.0</v>
      </c>
      <c r="B58" s="103" t="s">
        <v>109</v>
      </c>
      <c r="C58" s="28" t="s">
        <v>110</v>
      </c>
      <c r="D58" s="59" t="s">
        <v>44</v>
      </c>
      <c r="E58" s="61" t="s">
        <v>13</v>
      </c>
      <c r="F58" s="62">
        <v>0.5</v>
      </c>
      <c r="G58" s="62">
        <v>0.5</v>
      </c>
      <c r="H58" s="62">
        <v>0.5</v>
      </c>
      <c r="I58" s="55">
        <f t="shared" si="27"/>
        <v>0.1428571429</v>
      </c>
      <c r="J58" s="28"/>
      <c r="K58" s="56"/>
      <c r="L58" s="56"/>
      <c r="M58" s="56">
        <f t="shared" si="28"/>
        <v>0</v>
      </c>
      <c r="N58" s="56"/>
      <c r="O58" s="74">
        <f t="shared" si="29"/>
        <v>0</v>
      </c>
      <c r="P58" s="101"/>
      <c r="Q58" s="28"/>
      <c r="R58" s="32"/>
      <c r="S58" s="32"/>
      <c r="T58" s="32"/>
      <c r="U58" s="32"/>
      <c r="V58" s="32"/>
      <c r="W58" s="32"/>
    </row>
    <row r="59" ht="25.5" customHeight="1">
      <c r="A59" s="112">
        <v>30.0</v>
      </c>
      <c r="B59" s="103" t="s">
        <v>111</v>
      </c>
      <c r="C59" s="28" t="s">
        <v>112</v>
      </c>
      <c r="D59" s="59" t="s">
        <v>44</v>
      </c>
      <c r="E59" s="61" t="s">
        <v>19</v>
      </c>
      <c r="F59" s="62">
        <v>1.0</v>
      </c>
      <c r="G59" s="62">
        <v>1.0</v>
      </c>
      <c r="H59" s="62">
        <v>1.0</v>
      </c>
      <c r="I59" s="55">
        <f t="shared" si="27"/>
        <v>0.2857142857</v>
      </c>
      <c r="J59" s="105"/>
      <c r="K59" s="119"/>
      <c r="L59" s="120"/>
      <c r="M59" s="119">
        <f t="shared" si="28"/>
        <v>0</v>
      </c>
      <c r="N59" s="138"/>
      <c r="O59" s="58">
        <f t="shared" si="29"/>
        <v>0</v>
      </c>
      <c r="P59" s="106"/>
      <c r="Q59" s="107"/>
      <c r="R59" s="108"/>
      <c r="S59" s="108"/>
      <c r="T59" s="108"/>
      <c r="U59" s="108"/>
      <c r="V59" s="108"/>
      <c r="W59" s="108"/>
    </row>
    <row r="60" ht="15.75" customHeight="1">
      <c r="A60" s="112">
        <v>31.0</v>
      </c>
      <c r="B60" s="103" t="s">
        <v>113</v>
      </c>
      <c r="C60" s="28" t="s">
        <v>114</v>
      </c>
      <c r="D60" s="59" t="s">
        <v>44</v>
      </c>
      <c r="E60" s="61" t="s">
        <v>19</v>
      </c>
      <c r="F60" s="62">
        <v>1.0</v>
      </c>
      <c r="G60" s="62">
        <v>1.0</v>
      </c>
      <c r="H60" s="62">
        <v>1.0</v>
      </c>
      <c r="I60" s="55">
        <f t="shared" si="27"/>
        <v>0.2857142857</v>
      </c>
      <c r="J60" s="105"/>
      <c r="K60" s="119"/>
      <c r="L60" s="120"/>
      <c r="M60" s="119">
        <f t="shared" si="28"/>
        <v>0</v>
      </c>
      <c r="N60" s="138"/>
      <c r="O60" s="58">
        <f t="shared" si="29"/>
        <v>0</v>
      </c>
      <c r="P60" s="106"/>
      <c r="Q60" s="107"/>
      <c r="R60" s="108"/>
      <c r="S60" s="108"/>
      <c r="T60" s="108"/>
      <c r="U60" s="108"/>
      <c r="V60" s="108"/>
      <c r="W60" s="108"/>
    </row>
    <row r="61" ht="15.75" customHeight="1">
      <c r="A61" s="91" t="s">
        <v>50</v>
      </c>
      <c r="B61" s="23"/>
      <c r="C61" s="23"/>
      <c r="D61" s="23"/>
      <c r="E61" s="24"/>
      <c r="F61" s="92">
        <f t="shared" ref="F61:I61" si="30">SUM(F57:F60)</f>
        <v>3.5</v>
      </c>
      <c r="G61" s="92">
        <f t="shared" si="30"/>
        <v>3.5</v>
      </c>
      <c r="H61" s="92">
        <f t="shared" si="30"/>
        <v>3.5</v>
      </c>
      <c r="I61" s="93">
        <f t="shared" si="30"/>
        <v>1</v>
      </c>
      <c r="J61" s="94"/>
      <c r="K61" s="95"/>
      <c r="L61" s="96"/>
      <c r="M61" s="95">
        <f>SUM(M57:M59)</f>
        <v>0</v>
      </c>
      <c r="N61" s="110"/>
      <c r="O61" s="95">
        <f>SUM(O57:O59)</f>
        <v>0</v>
      </c>
      <c r="P61" s="99">
        <f>O61*F56</f>
        <v>0</v>
      </c>
      <c r="Q61" s="100"/>
      <c r="R61" s="33"/>
      <c r="S61" s="33"/>
      <c r="T61" s="33"/>
      <c r="U61" s="33"/>
      <c r="V61" s="33"/>
      <c r="W61" s="33"/>
    </row>
    <row r="62" ht="14.25" customHeight="1">
      <c r="A62" s="53" t="s">
        <v>115</v>
      </c>
      <c r="B62" s="23"/>
      <c r="C62" s="23"/>
      <c r="D62" s="23"/>
      <c r="E62" s="24"/>
      <c r="F62" s="54">
        <v>0.03</v>
      </c>
      <c r="G62" s="54">
        <v>0.03</v>
      </c>
      <c r="H62" s="54">
        <v>0.03</v>
      </c>
      <c r="I62" s="55"/>
      <c r="J62" s="28"/>
      <c r="K62" s="56"/>
      <c r="L62" s="63"/>
      <c r="M62" s="56"/>
      <c r="N62" s="64"/>
      <c r="O62" s="58" t="str">
        <f t="shared" ref="O62:O64" si="31">IF(N62="Y",M62*0.8,M62)</f>
        <v/>
      </c>
      <c r="P62" s="89"/>
      <c r="Q62" s="66"/>
      <c r="R62" s="32"/>
      <c r="S62" s="32"/>
      <c r="T62" s="32"/>
      <c r="U62" s="32"/>
      <c r="V62" s="32"/>
      <c r="W62" s="32"/>
    </row>
    <row r="63" ht="25.5" customHeight="1">
      <c r="A63" s="59">
        <v>32.0</v>
      </c>
      <c r="B63" s="139" t="s">
        <v>116</v>
      </c>
      <c r="C63" s="105" t="s">
        <v>117</v>
      </c>
      <c r="D63" s="59" t="s">
        <v>49</v>
      </c>
      <c r="E63" s="61" t="s">
        <v>10</v>
      </c>
      <c r="F63" s="62">
        <v>0.25</v>
      </c>
      <c r="G63" s="62">
        <v>0.25</v>
      </c>
      <c r="H63" s="62">
        <v>0.25</v>
      </c>
      <c r="I63" s="55">
        <f t="shared" ref="I63:I64" si="32">F63/$F$65</f>
        <v>0.2</v>
      </c>
      <c r="J63" s="28"/>
      <c r="K63" s="56"/>
      <c r="L63" s="56"/>
      <c r="M63" s="56">
        <f t="shared" ref="M63:M64" si="33">I63*IF(J63&gt;0.01,J63,IF(K63&gt;0.01,K63,IF(L63&gt;0.01,L63)))</f>
        <v>0</v>
      </c>
      <c r="N63" s="56"/>
      <c r="O63" s="74">
        <f t="shared" si="31"/>
        <v>0</v>
      </c>
      <c r="P63" s="119"/>
      <c r="Q63" s="105"/>
      <c r="R63" s="108"/>
      <c r="S63" s="108"/>
      <c r="T63" s="108"/>
      <c r="U63" s="108"/>
      <c r="V63" s="108"/>
      <c r="W63" s="108"/>
    </row>
    <row r="64" ht="25.5" customHeight="1">
      <c r="A64" s="112">
        <v>33.0</v>
      </c>
      <c r="B64" s="140" t="s">
        <v>118</v>
      </c>
      <c r="C64" s="141" t="s">
        <v>119</v>
      </c>
      <c r="D64" s="112" t="s">
        <v>44</v>
      </c>
      <c r="E64" s="142" t="s">
        <v>19</v>
      </c>
      <c r="F64" s="114">
        <v>1.0</v>
      </c>
      <c r="G64" s="114">
        <v>1.0</v>
      </c>
      <c r="H64" s="114">
        <v>1.0</v>
      </c>
      <c r="I64" s="55">
        <f t="shared" si="32"/>
        <v>0.8</v>
      </c>
      <c r="J64" s="116"/>
      <c r="K64" s="56"/>
      <c r="L64" s="63"/>
      <c r="M64" s="56">
        <f t="shared" si="33"/>
        <v>0</v>
      </c>
      <c r="N64" s="64"/>
      <c r="O64" s="58">
        <f t="shared" si="31"/>
        <v>0</v>
      </c>
      <c r="P64" s="143"/>
      <c r="Q64" s="144"/>
      <c r="R64" s="145"/>
      <c r="S64" s="145"/>
      <c r="T64" s="145"/>
      <c r="U64" s="145"/>
      <c r="V64" s="145"/>
      <c r="W64" s="145"/>
    </row>
    <row r="65" ht="15.75" customHeight="1">
      <c r="A65" s="91" t="s">
        <v>50</v>
      </c>
      <c r="B65" s="23"/>
      <c r="C65" s="23"/>
      <c r="D65" s="23"/>
      <c r="E65" s="24"/>
      <c r="F65" s="92">
        <f t="shared" ref="F65:I65" si="34">SUM(F63:F64)</f>
        <v>1.25</v>
      </c>
      <c r="G65" s="92">
        <f t="shared" si="34"/>
        <v>1.25</v>
      </c>
      <c r="H65" s="92">
        <f t="shared" si="34"/>
        <v>1.25</v>
      </c>
      <c r="I65" s="93">
        <f t="shared" si="34"/>
        <v>1</v>
      </c>
      <c r="J65" s="94"/>
      <c r="K65" s="95"/>
      <c r="L65" s="96"/>
      <c r="M65" s="95">
        <f>SUM(M62:M64)</f>
        <v>0</v>
      </c>
      <c r="N65" s="110"/>
      <c r="O65" s="95">
        <f>SUM(O62:O64)</f>
        <v>0</v>
      </c>
      <c r="P65" s="99">
        <f>O65*F62</f>
        <v>0</v>
      </c>
      <c r="Q65" s="66"/>
      <c r="R65" s="32"/>
      <c r="S65" s="32"/>
      <c r="T65" s="32"/>
      <c r="U65" s="32"/>
      <c r="V65" s="32"/>
      <c r="W65" s="32"/>
    </row>
    <row r="66" ht="15.75" customHeight="1">
      <c r="A66" s="53" t="s">
        <v>120</v>
      </c>
      <c r="B66" s="23"/>
      <c r="C66" s="23"/>
      <c r="D66" s="23"/>
      <c r="E66" s="24"/>
      <c r="F66" s="54">
        <v>0.15</v>
      </c>
      <c r="G66" s="54">
        <v>0.12</v>
      </c>
      <c r="H66" s="54">
        <v>0.1</v>
      </c>
      <c r="I66" s="55"/>
      <c r="J66" s="28"/>
      <c r="K66" s="56"/>
      <c r="L66" s="63"/>
      <c r="M66" s="56"/>
      <c r="N66" s="64"/>
      <c r="O66" s="58"/>
      <c r="P66" s="87"/>
      <c r="Q66" s="66"/>
      <c r="R66" s="32"/>
      <c r="S66" s="32"/>
      <c r="T66" s="32"/>
      <c r="U66" s="32"/>
      <c r="V66" s="32"/>
      <c r="W66" s="32"/>
    </row>
    <row r="67" ht="15.75" customHeight="1">
      <c r="A67" s="146" t="s">
        <v>121</v>
      </c>
      <c r="B67" s="23"/>
      <c r="C67" s="23"/>
      <c r="D67" s="23"/>
      <c r="E67" s="24"/>
      <c r="F67" s="62"/>
      <c r="G67" s="62"/>
      <c r="H67" s="62"/>
      <c r="I67" s="62"/>
      <c r="J67" s="28"/>
      <c r="K67" s="56"/>
      <c r="L67" s="63"/>
      <c r="M67" s="56"/>
      <c r="N67" s="64"/>
      <c r="O67" s="58"/>
      <c r="P67" s="87"/>
      <c r="Q67" s="66"/>
      <c r="R67" s="32"/>
      <c r="S67" s="32"/>
      <c r="T67" s="32"/>
      <c r="U67" s="32"/>
      <c r="V67" s="32"/>
      <c r="W67" s="32"/>
    </row>
    <row r="68" ht="15.75" customHeight="1">
      <c r="A68" s="59">
        <v>34.0</v>
      </c>
      <c r="B68" s="103" t="s">
        <v>122</v>
      </c>
      <c r="C68" s="105" t="s">
        <v>123</v>
      </c>
      <c r="D68" s="59" t="s">
        <v>44</v>
      </c>
      <c r="E68" s="147" t="s">
        <v>13</v>
      </c>
      <c r="F68" s="62">
        <v>0.5</v>
      </c>
      <c r="G68" s="62">
        <v>0.5</v>
      </c>
      <c r="H68" s="62">
        <v>0.5</v>
      </c>
      <c r="I68" s="55">
        <f t="shared" ref="I68:I91" si="35">F68/$F$92</f>
        <v>0.02409638554</v>
      </c>
      <c r="J68" s="28"/>
      <c r="K68" s="56"/>
      <c r="L68" s="63"/>
      <c r="M68" s="56">
        <f t="shared" ref="M68:M91" si="36">I68*IF(J68&gt;0.01,J68,IF(K68&gt;0.01,K68,IF(L68&gt;0.01,L68)))</f>
        <v>0</v>
      </c>
      <c r="N68" s="64"/>
      <c r="O68" s="58">
        <f t="shared" ref="O68:O91" si="37">IF(N68="Y",M68*0.8,M68)</f>
        <v>0</v>
      </c>
      <c r="P68" s="106"/>
      <c r="Q68" s="107"/>
      <c r="R68" s="108"/>
      <c r="S68" s="108"/>
      <c r="T68" s="108"/>
      <c r="U68" s="108"/>
      <c r="V68" s="108"/>
      <c r="W68" s="108"/>
    </row>
    <row r="69" ht="15.75" customHeight="1">
      <c r="A69" s="59">
        <v>35.0</v>
      </c>
      <c r="B69" s="103" t="s">
        <v>124</v>
      </c>
      <c r="C69" s="28" t="s">
        <v>125</v>
      </c>
      <c r="D69" s="59" t="s">
        <v>44</v>
      </c>
      <c r="E69" s="147" t="s">
        <v>19</v>
      </c>
      <c r="F69" s="62">
        <v>1.0</v>
      </c>
      <c r="G69" s="62">
        <v>1.0</v>
      </c>
      <c r="H69" s="62">
        <v>1.0</v>
      </c>
      <c r="I69" s="55">
        <f t="shared" si="35"/>
        <v>0.04819277108</v>
      </c>
      <c r="J69" s="28"/>
      <c r="K69" s="56"/>
      <c r="L69" s="63"/>
      <c r="M69" s="56">
        <f t="shared" si="36"/>
        <v>0</v>
      </c>
      <c r="N69" s="64"/>
      <c r="O69" s="58">
        <f t="shared" si="37"/>
        <v>0</v>
      </c>
      <c r="P69" s="106"/>
      <c r="Q69" s="107"/>
      <c r="R69" s="108"/>
      <c r="S69" s="108"/>
      <c r="T69" s="108"/>
      <c r="U69" s="108"/>
      <c r="V69" s="108"/>
      <c r="W69" s="108"/>
    </row>
    <row r="70" ht="25.5" customHeight="1">
      <c r="A70" s="59">
        <v>36.0</v>
      </c>
      <c r="B70" s="103" t="s">
        <v>126</v>
      </c>
      <c r="C70" s="28" t="s">
        <v>127</v>
      </c>
      <c r="D70" s="59" t="s">
        <v>44</v>
      </c>
      <c r="E70" s="61" t="s">
        <v>19</v>
      </c>
      <c r="F70" s="62">
        <v>1.0</v>
      </c>
      <c r="G70" s="62">
        <v>1.0</v>
      </c>
      <c r="H70" s="62">
        <v>1.0</v>
      </c>
      <c r="I70" s="55">
        <f t="shared" si="35"/>
        <v>0.04819277108</v>
      </c>
      <c r="J70" s="28"/>
      <c r="K70" s="56"/>
      <c r="L70" s="63"/>
      <c r="M70" s="56">
        <f t="shared" si="36"/>
        <v>0</v>
      </c>
      <c r="N70" s="64"/>
      <c r="O70" s="58">
        <f t="shared" si="37"/>
        <v>0</v>
      </c>
      <c r="P70" s="89"/>
      <c r="Q70" s="66"/>
      <c r="R70" s="32"/>
      <c r="S70" s="32"/>
      <c r="T70" s="32"/>
      <c r="U70" s="32"/>
      <c r="V70" s="32"/>
      <c r="W70" s="32"/>
    </row>
    <row r="71" ht="28.5" customHeight="1">
      <c r="A71" s="59">
        <v>37.0</v>
      </c>
      <c r="B71" s="103" t="s">
        <v>128</v>
      </c>
      <c r="C71" s="28" t="s">
        <v>129</v>
      </c>
      <c r="D71" s="148" t="s">
        <v>49</v>
      </c>
      <c r="E71" s="61" t="s">
        <v>10</v>
      </c>
      <c r="F71" s="62">
        <v>0.25</v>
      </c>
      <c r="G71" s="62">
        <v>0.25</v>
      </c>
      <c r="H71" s="62">
        <v>0.25</v>
      </c>
      <c r="I71" s="55">
        <f t="shared" si="35"/>
        <v>0.01204819277</v>
      </c>
      <c r="J71" s="28"/>
      <c r="K71" s="56"/>
      <c r="L71" s="63"/>
      <c r="M71" s="56">
        <f t="shared" si="36"/>
        <v>0</v>
      </c>
      <c r="N71" s="64"/>
      <c r="O71" s="58">
        <f t="shared" si="37"/>
        <v>0</v>
      </c>
      <c r="P71" s="89"/>
      <c r="Q71" s="66"/>
      <c r="R71" s="32"/>
      <c r="S71" s="32"/>
      <c r="T71" s="32"/>
      <c r="U71" s="32"/>
      <c r="V71" s="32"/>
      <c r="W71" s="32"/>
    </row>
    <row r="72" ht="28.5" customHeight="1">
      <c r="A72" s="59">
        <v>38.0</v>
      </c>
      <c r="B72" s="103" t="s">
        <v>130</v>
      </c>
      <c r="C72" s="28" t="s">
        <v>131</v>
      </c>
      <c r="D72" s="148" t="s">
        <v>44</v>
      </c>
      <c r="E72" s="61" t="s">
        <v>19</v>
      </c>
      <c r="F72" s="62">
        <v>1.0</v>
      </c>
      <c r="G72" s="62">
        <v>1.0</v>
      </c>
      <c r="H72" s="62">
        <v>1.0</v>
      </c>
      <c r="I72" s="55">
        <f t="shared" si="35"/>
        <v>0.04819277108</v>
      </c>
      <c r="J72" s="28"/>
      <c r="K72" s="56"/>
      <c r="L72" s="63"/>
      <c r="M72" s="56">
        <f t="shared" si="36"/>
        <v>0</v>
      </c>
      <c r="N72" s="64"/>
      <c r="O72" s="58">
        <f t="shared" si="37"/>
        <v>0</v>
      </c>
      <c r="P72" s="89"/>
      <c r="Q72" s="66"/>
      <c r="R72" s="32"/>
      <c r="S72" s="32"/>
      <c r="T72" s="32"/>
      <c r="U72" s="32"/>
      <c r="V72" s="32"/>
      <c r="W72" s="32"/>
    </row>
    <row r="73" ht="28.5" customHeight="1">
      <c r="A73" s="59">
        <v>39.0</v>
      </c>
      <c r="B73" s="103" t="s">
        <v>132</v>
      </c>
      <c r="C73" s="28" t="s">
        <v>133</v>
      </c>
      <c r="D73" s="148" t="s">
        <v>44</v>
      </c>
      <c r="E73" s="61" t="s">
        <v>19</v>
      </c>
      <c r="F73" s="62">
        <v>1.0</v>
      </c>
      <c r="G73" s="62">
        <v>1.0</v>
      </c>
      <c r="H73" s="62">
        <v>1.0</v>
      </c>
      <c r="I73" s="55">
        <f t="shared" si="35"/>
        <v>0.04819277108</v>
      </c>
      <c r="J73" s="28"/>
      <c r="K73" s="56"/>
      <c r="L73" s="63"/>
      <c r="M73" s="56">
        <f t="shared" si="36"/>
        <v>0</v>
      </c>
      <c r="N73" s="64"/>
      <c r="O73" s="58">
        <f t="shared" si="37"/>
        <v>0</v>
      </c>
      <c r="P73" s="89"/>
      <c r="Q73" s="66"/>
      <c r="R73" s="32"/>
      <c r="S73" s="32"/>
      <c r="T73" s="32"/>
      <c r="U73" s="32"/>
      <c r="V73" s="32"/>
      <c r="W73" s="32"/>
    </row>
    <row r="74" ht="28.5" customHeight="1">
      <c r="A74" s="59">
        <v>40.0</v>
      </c>
      <c r="B74" s="103" t="s">
        <v>134</v>
      </c>
      <c r="C74" s="28" t="s">
        <v>135</v>
      </c>
      <c r="D74" s="149" t="s">
        <v>44</v>
      </c>
      <c r="E74" s="61" t="s">
        <v>19</v>
      </c>
      <c r="F74" s="62">
        <v>1.0</v>
      </c>
      <c r="G74" s="62">
        <v>1.0</v>
      </c>
      <c r="H74" s="62">
        <v>1.0</v>
      </c>
      <c r="I74" s="55">
        <f t="shared" si="35"/>
        <v>0.04819277108</v>
      </c>
      <c r="J74" s="28"/>
      <c r="K74" s="56"/>
      <c r="L74" s="63"/>
      <c r="M74" s="56">
        <f t="shared" si="36"/>
        <v>0</v>
      </c>
      <c r="N74" s="64"/>
      <c r="O74" s="58">
        <f t="shared" si="37"/>
        <v>0</v>
      </c>
      <c r="P74" s="89"/>
      <c r="Q74" s="66"/>
      <c r="R74" s="32"/>
      <c r="S74" s="32"/>
      <c r="T74" s="32"/>
      <c r="U74" s="32"/>
      <c r="V74" s="32"/>
      <c r="W74" s="32"/>
    </row>
    <row r="75" ht="29.25" customHeight="1">
      <c r="A75" s="59">
        <v>41.0</v>
      </c>
      <c r="B75" s="150" t="s">
        <v>136</v>
      </c>
      <c r="C75" s="28" t="s">
        <v>137</v>
      </c>
      <c r="D75" s="59" t="s">
        <v>44</v>
      </c>
      <c r="E75" s="61" t="s">
        <v>19</v>
      </c>
      <c r="F75" s="62">
        <v>1.0</v>
      </c>
      <c r="G75" s="62">
        <v>1.0</v>
      </c>
      <c r="H75" s="62">
        <v>1.0</v>
      </c>
      <c r="I75" s="55">
        <f t="shared" si="35"/>
        <v>0.04819277108</v>
      </c>
      <c r="J75" s="28"/>
      <c r="K75" s="56"/>
      <c r="L75" s="63"/>
      <c r="M75" s="56">
        <f t="shared" si="36"/>
        <v>0</v>
      </c>
      <c r="N75" s="64"/>
      <c r="O75" s="58">
        <f t="shared" si="37"/>
        <v>0</v>
      </c>
      <c r="P75" s="89"/>
      <c r="Q75" s="66"/>
      <c r="R75" s="32"/>
      <c r="S75" s="32"/>
      <c r="T75" s="32"/>
      <c r="U75" s="32"/>
      <c r="V75" s="32"/>
      <c r="W75" s="32"/>
    </row>
    <row r="76" ht="28.5" customHeight="1">
      <c r="A76" s="59">
        <v>42.0</v>
      </c>
      <c r="B76" s="150" t="s">
        <v>138</v>
      </c>
      <c r="C76" s="28" t="s">
        <v>139</v>
      </c>
      <c r="D76" s="59" t="s">
        <v>44</v>
      </c>
      <c r="E76" s="61" t="s">
        <v>19</v>
      </c>
      <c r="F76" s="62">
        <v>1.0</v>
      </c>
      <c r="G76" s="62">
        <v>1.0</v>
      </c>
      <c r="H76" s="62">
        <v>1.0</v>
      </c>
      <c r="I76" s="55">
        <f t="shared" si="35"/>
        <v>0.04819277108</v>
      </c>
      <c r="J76" s="28"/>
      <c r="K76" s="56"/>
      <c r="L76" s="63"/>
      <c r="M76" s="56">
        <f t="shared" si="36"/>
        <v>0</v>
      </c>
      <c r="N76" s="64"/>
      <c r="O76" s="58">
        <f t="shared" si="37"/>
        <v>0</v>
      </c>
      <c r="P76" s="89"/>
      <c r="Q76" s="66"/>
      <c r="R76" s="32"/>
      <c r="S76" s="32"/>
      <c r="T76" s="32"/>
      <c r="U76" s="32"/>
      <c r="V76" s="32"/>
      <c r="W76" s="32"/>
    </row>
    <row r="77" ht="28.5" customHeight="1">
      <c r="A77" s="59">
        <v>43.0</v>
      </c>
      <c r="B77" s="150" t="s">
        <v>140</v>
      </c>
      <c r="C77" s="28" t="s">
        <v>141</v>
      </c>
      <c r="D77" s="59" t="s">
        <v>44</v>
      </c>
      <c r="E77" s="61" t="s">
        <v>19</v>
      </c>
      <c r="F77" s="62">
        <v>1.0</v>
      </c>
      <c r="G77" s="62">
        <v>1.0</v>
      </c>
      <c r="H77" s="62">
        <v>1.0</v>
      </c>
      <c r="I77" s="55">
        <f t="shared" si="35"/>
        <v>0.04819277108</v>
      </c>
      <c r="J77" s="28"/>
      <c r="K77" s="56"/>
      <c r="L77" s="63"/>
      <c r="M77" s="56">
        <f t="shared" si="36"/>
        <v>0</v>
      </c>
      <c r="N77" s="64"/>
      <c r="O77" s="58">
        <f t="shared" si="37"/>
        <v>0</v>
      </c>
      <c r="P77" s="89"/>
      <c r="Q77" s="66"/>
      <c r="R77" s="32"/>
      <c r="S77" s="32"/>
      <c r="T77" s="32"/>
      <c r="U77" s="32"/>
      <c r="V77" s="32"/>
      <c r="W77" s="32"/>
    </row>
    <row r="78" ht="28.5" customHeight="1">
      <c r="A78" s="59">
        <v>44.0</v>
      </c>
      <c r="B78" s="150" t="s">
        <v>142</v>
      </c>
      <c r="C78" s="28" t="s">
        <v>143</v>
      </c>
      <c r="D78" s="59" t="s">
        <v>44</v>
      </c>
      <c r="E78" s="61" t="s">
        <v>19</v>
      </c>
      <c r="F78" s="62">
        <v>1.0</v>
      </c>
      <c r="G78" s="62">
        <v>1.0</v>
      </c>
      <c r="H78" s="62">
        <v>1.0</v>
      </c>
      <c r="I78" s="55">
        <f t="shared" si="35"/>
        <v>0.04819277108</v>
      </c>
      <c r="J78" s="28"/>
      <c r="K78" s="56"/>
      <c r="L78" s="63"/>
      <c r="M78" s="56">
        <f t="shared" si="36"/>
        <v>0</v>
      </c>
      <c r="N78" s="64"/>
      <c r="O78" s="58">
        <f t="shared" si="37"/>
        <v>0</v>
      </c>
      <c r="P78" s="89"/>
      <c r="Q78" s="66"/>
      <c r="R78" s="32"/>
      <c r="S78" s="32"/>
      <c r="T78" s="32"/>
      <c r="U78" s="32"/>
      <c r="V78" s="32"/>
      <c r="W78" s="32"/>
    </row>
    <row r="79" ht="25.5" customHeight="1">
      <c r="A79" s="59">
        <v>45.0</v>
      </c>
      <c r="B79" s="151" t="s">
        <v>144</v>
      </c>
      <c r="C79" s="28" t="s">
        <v>145</v>
      </c>
      <c r="D79" s="59" t="s">
        <v>49</v>
      </c>
      <c r="E79" s="61" t="s">
        <v>13</v>
      </c>
      <c r="F79" s="62">
        <v>0.5</v>
      </c>
      <c r="G79" s="62">
        <v>0.5</v>
      </c>
      <c r="H79" s="62">
        <v>0.5</v>
      </c>
      <c r="I79" s="55">
        <f t="shared" si="35"/>
        <v>0.02409638554</v>
      </c>
      <c r="J79" s="28"/>
      <c r="K79" s="56"/>
      <c r="L79" s="63"/>
      <c r="M79" s="56">
        <f t="shared" si="36"/>
        <v>0</v>
      </c>
      <c r="N79" s="64"/>
      <c r="O79" s="58">
        <f t="shared" si="37"/>
        <v>0</v>
      </c>
      <c r="P79" s="89"/>
      <c r="Q79" s="66"/>
      <c r="R79" s="32"/>
      <c r="S79" s="32"/>
      <c r="T79" s="32"/>
      <c r="U79" s="32"/>
      <c r="V79" s="32"/>
      <c r="W79" s="32"/>
    </row>
    <row r="80" ht="15.75" customHeight="1">
      <c r="A80" s="59">
        <v>46.0</v>
      </c>
      <c r="B80" s="150" t="s">
        <v>146</v>
      </c>
      <c r="C80" s="28" t="s">
        <v>147</v>
      </c>
      <c r="D80" s="59" t="s">
        <v>44</v>
      </c>
      <c r="E80" s="61" t="s">
        <v>19</v>
      </c>
      <c r="F80" s="62">
        <v>1.0</v>
      </c>
      <c r="G80" s="62">
        <v>1.0</v>
      </c>
      <c r="H80" s="62">
        <v>1.0</v>
      </c>
      <c r="I80" s="55">
        <f t="shared" si="35"/>
        <v>0.04819277108</v>
      </c>
      <c r="J80" s="28"/>
      <c r="K80" s="56"/>
      <c r="L80" s="63"/>
      <c r="M80" s="56">
        <f t="shared" si="36"/>
        <v>0</v>
      </c>
      <c r="N80" s="64"/>
      <c r="O80" s="58">
        <f t="shared" si="37"/>
        <v>0</v>
      </c>
      <c r="P80" s="89"/>
      <c r="Q80" s="66"/>
      <c r="R80" s="32"/>
      <c r="S80" s="32"/>
      <c r="T80" s="32"/>
      <c r="U80" s="32"/>
      <c r="V80" s="32"/>
      <c r="W80" s="32"/>
    </row>
    <row r="81" ht="15.75" customHeight="1">
      <c r="A81" s="59">
        <v>47.0</v>
      </c>
      <c r="B81" s="103" t="s">
        <v>148</v>
      </c>
      <c r="C81" s="28" t="s">
        <v>149</v>
      </c>
      <c r="D81" s="59" t="s">
        <v>49</v>
      </c>
      <c r="E81" s="61" t="s">
        <v>19</v>
      </c>
      <c r="F81" s="62">
        <v>1.0</v>
      </c>
      <c r="G81" s="62">
        <v>1.0</v>
      </c>
      <c r="H81" s="62">
        <v>1.0</v>
      </c>
      <c r="I81" s="55">
        <f t="shared" si="35"/>
        <v>0.04819277108</v>
      </c>
      <c r="J81" s="28"/>
      <c r="K81" s="56"/>
      <c r="L81" s="56"/>
      <c r="M81" s="56">
        <f t="shared" si="36"/>
        <v>0</v>
      </c>
      <c r="N81" s="56"/>
      <c r="O81" s="74">
        <f t="shared" si="37"/>
        <v>0</v>
      </c>
      <c r="P81" s="101"/>
      <c r="Q81" s="28"/>
      <c r="R81" s="32"/>
      <c r="S81" s="32"/>
      <c r="T81" s="32"/>
      <c r="U81" s="32"/>
      <c r="V81" s="32"/>
      <c r="W81" s="32"/>
    </row>
    <row r="82" ht="15.75" customHeight="1">
      <c r="A82" s="59">
        <v>48.0</v>
      </c>
      <c r="B82" s="150" t="s">
        <v>150</v>
      </c>
      <c r="C82" s="28" t="s">
        <v>151</v>
      </c>
      <c r="D82" s="59" t="s">
        <v>44</v>
      </c>
      <c r="E82" s="61" t="s">
        <v>13</v>
      </c>
      <c r="F82" s="62">
        <v>0.5</v>
      </c>
      <c r="G82" s="62">
        <v>0.5</v>
      </c>
      <c r="H82" s="62">
        <v>0.5</v>
      </c>
      <c r="I82" s="55">
        <f t="shared" si="35"/>
        <v>0.02409638554</v>
      </c>
      <c r="J82" s="28"/>
      <c r="K82" s="56"/>
      <c r="L82" s="63"/>
      <c r="M82" s="56">
        <f t="shared" si="36"/>
        <v>0</v>
      </c>
      <c r="N82" s="64"/>
      <c r="O82" s="58">
        <f t="shared" si="37"/>
        <v>0</v>
      </c>
      <c r="P82" s="89"/>
      <c r="Q82" s="66"/>
      <c r="R82" s="32"/>
      <c r="S82" s="32"/>
      <c r="T82" s="32"/>
      <c r="U82" s="32"/>
      <c r="V82" s="32"/>
      <c r="W82" s="32"/>
    </row>
    <row r="83" ht="15.75" customHeight="1">
      <c r="A83" s="59">
        <v>49.0</v>
      </c>
      <c r="B83" s="150" t="s">
        <v>152</v>
      </c>
      <c r="C83" s="28" t="s">
        <v>153</v>
      </c>
      <c r="D83" s="59" t="s">
        <v>44</v>
      </c>
      <c r="E83" s="61" t="s">
        <v>19</v>
      </c>
      <c r="F83" s="62">
        <v>1.0</v>
      </c>
      <c r="G83" s="62">
        <v>1.0</v>
      </c>
      <c r="H83" s="62">
        <v>1.0</v>
      </c>
      <c r="I83" s="55">
        <f t="shared" si="35"/>
        <v>0.04819277108</v>
      </c>
      <c r="J83" s="28"/>
      <c r="K83" s="56"/>
      <c r="L83" s="63"/>
      <c r="M83" s="56">
        <f t="shared" si="36"/>
        <v>0</v>
      </c>
      <c r="N83" s="64"/>
      <c r="O83" s="58">
        <f t="shared" si="37"/>
        <v>0</v>
      </c>
      <c r="P83" s="89"/>
      <c r="Q83" s="66"/>
      <c r="R83" s="32"/>
      <c r="S83" s="32"/>
      <c r="T83" s="32"/>
      <c r="U83" s="32"/>
      <c r="V83" s="32"/>
      <c r="W83" s="32"/>
    </row>
    <row r="84" ht="15.75" customHeight="1">
      <c r="A84" s="59">
        <v>50.0</v>
      </c>
      <c r="B84" s="150" t="s">
        <v>154</v>
      </c>
      <c r="C84" s="28" t="s">
        <v>155</v>
      </c>
      <c r="D84" s="59" t="s">
        <v>44</v>
      </c>
      <c r="E84" s="61" t="s">
        <v>19</v>
      </c>
      <c r="F84" s="62">
        <v>1.0</v>
      </c>
      <c r="G84" s="62">
        <v>1.0</v>
      </c>
      <c r="H84" s="62">
        <v>1.0</v>
      </c>
      <c r="I84" s="55">
        <f t="shared" si="35"/>
        <v>0.04819277108</v>
      </c>
      <c r="J84" s="28"/>
      <c r="K84" s="56"/>
      <c r="L84" s="63"/>
      <c r="M84" s="56">
        <f t="shared" si="36"/>
        <v>0</v>
      </c>
      <c r="N84" s="64"/>
      <c r="O84" s="58">
        <f t="shared" si="37"/>
        <v>0</v>
      </c>
      <c r="P84" s="89"/>
      <c r="Q84" s="66"/>
      <c r="R84" s="32"/>
      <c r="S84" s="32"/>
      <c r="T84" s="32"/>
      <c r="U84" s="32"/>
      <c r="V84" s="32"/>
      <c r="W84" s="32"/>
    </row>
    <row r="85" ht="15.75" customHeight="1">
      <c r="A85" s="59">
        <v>51.0</v>
      </c>
      <c r="B85" s="150" t="s">
        <v>156</v>
      </c>
      <c r="C85" s="28" t="s">
        <v>157</v>
      </c>
      <c r="D85" s="59" t="s">
        <v>44</v>
      </c>
      <c r="E85" s="61" t="s">
        <v>19</v>
      </c>
      <c r="F85" s="62">
        <v>1.0</v>
      </c>
      <c r="G85" s="62">
        <v>1.0</v>
      </c>
      <c r="H85" s="62">
        <v>1.0</v>
      </c>
      <c r="I85" s="55">
        <f t="shared" si="35"/>
        <v>0.04819277108</v>
      </c>
      <c r="J85" s="28"/>
      <c r="K85" s="56"/>
      <c r="L85" s="63"/>
      <c r="M85" s="56">
        <f t="shared" si="36"/>
        <v>0</v>
      </c>
      <c r="N85" s="64"/>
      <c r="O85" s="58">
        <f t="shared" si="37"/>
        <v>0</v>
      </c>
      <c r="P85" s="89"/>
      <c r="Q85" s="66"/>
      <c r="R85" s="32"/>
      <c r="S85" s="32"/>
      <c r="T85" s="32"/>
      <c r="U85" s="32"/>
      <c r="V85" s="32"/>
      <c r="W85" s="32"/>
    </row>
    <row r="86" ht="15.75" customHeight="1">
      <c r="A86" s="59">
        <v>52.0</v>
      </c>
      <c r="B86" s="150" t="s">
        <v>158</v>
      </c>
      <c r="C86" s="28" t="s">
        <v>159</v>
      </c>
      <c r="D86" s="59" t="s">
        <v>44</v>
      </c>
      <c r="E86" s="61" t="s">
        <v>19</v>
      </c>
      <c r="F86" s="62">
        <v>1.0</v>
      </c>
      <c r="G86" s="62">
        <v>1.0</v>
      </c>
      <c r="H86" s="62">
        <v>1.0</v>
      </c>
      <c r="I86" s="55">
        <f t="shared" si="35"/>
        <v>0.04819277108</v>
      </c>
      <c r="J86" s="28"/>
      <c r="K86" s="56"/>
      <c r="L86" s="63"/>
      <c r="M86" s="56">
        <f t="shared" si="36"/>
        <v>0</v>
      </c>
      <c r="N86" s="64"/>
      <c r="O86" s="58">
        <f t="shared" si="37"/>
        <v>0</v>
      </c>
      <c r="P86" s="89"/>
      <c r="Q86" s="66"/>
      <c r="R86" s="32"/>
      <c r="S86" s="32"/>
      <c r="T86" s="32"/>
      <c r="U86" s="32"/>
      <c r="V86" s="32"/>
      <c r="W86" s="32"/>
    </row>
    <row r="87" ht="15.75" customHeight="1">
      <c r="A87" s="59">
        <v>53.0</v>
      </c>
      <c r="B87" s="150" t="s">
        <v>160</v>
      </c>
      <c r="C87" s="28" t="s">
        <v>161</v>
      </c>
      <c r="D87" s="59" t="s">
        <v>49</v>
      </c>
      <c r="E87" s="61" t="s">
        <v>13</v>
      </c>
      <c r="F87" s="62">
        <v>0.5</v>
      </c>
      <c r="G87" s="62">
        <v>0.5</v>
      </c>
      <c r="H87" s="62">
        <v>0.5</v>
      </c>
      <c r="I87" s="55">
        <f t="shared" si="35"/>
        <v>0.02409638554</v>
      </c>
      <c r="J87" s="28"/>
      <c r="K87" s="56"/>
      <c r="L87" s="63"/>
      <c r="M87" s="56">
        <f t="shared" si="36"/>
        <v>0</v>
      </c>
      <c r="N87" s="64"/>
      <c r="O87" s="58">
        <f t="shared" si="37"/>
        <v>0</v>
      </c>
      <c r="P87" s="89"/>
      <c r="Q87" s="66"/>
      <c r="R87" s="32"/>
      <c r="S87" s="32"/>
      <c r="T87" s="32"/>
      <c r="U87" s="32"/>
      <c r="V87" s="32"/>
      <c r="W87" s="32"/>
    </row>
    <row r="88" ht="15.75" customHeight="1">
      <c r="A88" s="59">
        <v>54.0</v>
      </c>
      <c r="B88" s="150" t="s">
        <v>162</v>
      </c>
      <c r="C88" s="28" t="s">
        <v>163</v>
      </c>
      <c r="D88" s="59" t="s">
        <v>44</v>
      </c>
      <c r="E88" s="61" t="s">
        <v>13</v>
      </c>
      <c r="F88" s="62">
        <v>0.5</v>
      </c>
      <c r="G88" s="62">
        <v>0.5</v>
      </c>
      <c r="H88" s="62">
        <v>0.5</v>
      </c>
      <c r="I88" s="55">
        <f t="shared" si="35"/>
        <v>0.02409638554</v>
      </c>
      <c r="J88" s="28"/>
      <c r="K88" s="56"/>
      <c r="L88" s="63"/>
      <c r="M88" s="56">
        <f t="shared" si="36"/>
        <v>0</v>
      </c>
      <c r="N88" s="64"/>
      <c r="O88" s="58">
        <f t="shared" si="37"/>
        <v>0</v>
      </c>
      <c r="P88" s="89"/>
      <c r="Q88" s="66"/>
      <c r="R88" s="32"/>
      <c r="S88" s="32"/>
      <c r="T88" s="32"/>
      <c r="U88" s="32"/>
      <c r="V88" s="32"/>
      <c r="W88" s="32"/>
    </row>
    <row r="89" ht="15.75" customHeight="1">
      <c r="A89" s="59">
        <v>55.0</v>
      </c>
      <c r="B89" s="150" t="s">
        <v>164</v>
      </c>
      <c r="C89" s="28" t="s">
        <v>165</v>
      </c>
      <c r="D89" s="59" t="s">
        <v>44</v>
      </c>
      <c r="E89" s="61" t="s">
        <v>19</v>
      </c>
      <c r="F89" s="62">
        <v>1.0</v>
      </c>
      <c r="G89" s="62">
        <v>1.0</v>
      </c>
      <c r="H89" s="62">
        <v>1.0</v>
      </c>
      <c r="I89" s="55">
        <f t="shared" si="35"/>
        <v>0.04819277108</v>
      </c>
      <c r="J89" s="28"/>
      <c r="K89" s="56"/>
      <c r="L89" s="63"/>
      <c r="M89" s="56">
        <f t="shared" si="36"/>
        <v>0</v>
      </c>
      <c r="N89" s="64"/>
      <c r="O89" s="58">
        <f t="shared" si="37"/>
        <v>0</v>
      </c>
      <c r="P89" s="89"/>
      <c r="Q89" s="66"/>
      <c r="R89" s="32"/>
      <c r="S89" s="32"/>
      <c r="T89" s="32"/>
      <c r="U89" s="32"/>
      <c r="V89" s="32"/>
      <c r="W89" s="32"/>
    </row>
    <row r="90" ht="15.75" customHeight="1">
      <c r="A90" s="59">
        <v>56.0</v>
      </c>
      <c r="B90" s="150" t="s">
        <v>166</v>
      </c>
      <c r="C90" s="28" t="s">
        <v>167</v>
      </c>
      <c r="D90" s="59" t="s">
        <v>44</v>
      </c>
      <c r="E90" s="61" t="s">
        <v>19</v>
      </c>
      <c r="F90" s="62">
        <v>1.0</v>
      </c>
      <c r="G90" s="62">
        <v>1.0</v>
      </c>
      <c r="H90" s="62">
        <v>1.0</v>
      </c>
      <c r="I90" s="55">
        <f t="shared" si="35"/>
        <v>0.04819277108</v>
      </c>
      <c r="J90" s="28"/>
      <c r="K90" s="56"/>
      <c r="L90" s="63"/>
      <c r="M90" s="56">
        <f t="shared" si="36"/>
        <v>0</v>
      </c>
      <c r="N90" s="64"/>
      <c r="O90" s="58">
        <f t="shared" si="37"/>
        <v>0</v>
      </c>
      <c r="P90" s="89"/>
      <c r="Q90" s="66"/>
      <c r="R90" s="32"/>
      <c r="S90" s="32"/>
      <c r="T90" s="32"/>
      <c r="U90" s="32"/>
      <c r="V90" s="32"/>
      <c r="W90" s="32"/>
    </row>
    <row r="91" ht="25.5" customHeight="1">
      <c r="A91" s="59">
        <v>57.0</v>
      </c>
      <c r="B91" s="150" t="s">
        <v>168</v>
      </c>
      <c r="C91" s="28" t="s">
        <v>169</v>
      </c>
      <c r="D91" s="59" t="s">
        <v>49</v>
      </c>
      <c r="E91" s="61" t="s">
        <v>19</v>
      </c>
      <c r="F91" s="62">
        <v>1.0</v>
      </c>
      <c r="G91" s="62">
        <v>1.0</v>
      </c>
      <c r="H91" s="62">
        <v>1.0</v>
      </c>
      <c r="I91" s="55">
        <f t="shared" si="35"/>
        <v>0.04819277108</v>
      </c>
      <c r="J91" s="28"/>
      <c r="K91" s="56"/>
      <c r="L91" s="63"/>
      <c r="M91" s="56">
        <f t="shared" si="36"/>
        <v>0</v>
      </c>
      <c r="N91" s="64"/>
      <c r="O91" s="58">
        <f t="shared" si="37"/>
        <v>0</v>
      </c>
      <c r="P91" s="89"/>
      <c r="Q91" s="66"/>
      <c r="R91" s="32"/>
      <c r="S91" s="32"/>
      <c r="T91" s="32"/>
      <c r="U91" s="32"/>
      <c r="V91" s="32"/>
      <c r="W91" s="32"/>
    </row>
    <row r="92" ht="18.75" customHeight="1">
      <c r="A92" s="91" t="s">
        <v>50</v>
      </c>
      <c r="B92" s="23"/>
      <c r="C92" s="23"/>
      <c r="D92" s="23"/>
      <c r="E92" s="24"/>
      <c r="F92" s="92">
        <f t="shared" ref="F92:I92" si="38">SUM(F68:F91)</f>
        <v>20.75</v>
      </c>
      <c r="G92" s="92">
        <f t="shared" si="38"/>
        <v>20.75</v>
      </c>
      <c r="H92" s="92">
        <f t="shared" si="38"/>
        <v>20.75</v>
      </c>
      <c r="I92" s="93">
        <f t="shared" si="38"/>
        <v>1</v>
      </c>
      <c r="J92" s="94"/>
      <c r="K92" s="95"/>
      <c r="L92" s="95"/>
      <c r="M92" s="95">
        <f>SUM(M66:M91)</f>
        <v>0</v>
      </c>
      <c r="N92" s="95"/>
      <c r="O92" s="95">
        <f>SUM(O66:O91)</f>
        <v>0</v>
      </c>
      <c r="P92" s="97">
        <f>O92*F66</f>
        <v>0</v>
      </c>
      <c r="Q92" s="28"/>
      <c r="R92" s="32"/>
      <c r="S92" s="32"/>
      <c r="T92" s="32"/>
      <c r="U92" s="32"/>
      <c r="V92" s="32"/>
      <c r="W92" s="32"/>
    </row>
    <row r="93" ht="15.75" customHeight="1">
      <c r="A93" s="104" t="s">
        <v>170</v>
      </c>
      <c r="B93" s="23"/>
      <c r="C93" s="23"/>
      <c r="D93" s="23"/>
      <c r="E93" s="24"/>
      <c r="F93" s="54">
        <v>0.12</v>
      </c>
      <c r="G93" s="54">
        <v>0.1</v>
      </c>
      <c r="H93" s="54">
        <v>0.1</v>
      </c>
      <c r="I93" s="55"/>
      <c r="J93" s="28"/>
      <c r="K93" s="56"/>
      <c r="L93" s="63"/>
      <c r="M93" s="56"/>
      <c r="N93" s="64"/>
      <c r="O93" s="58"/>
      <c r="P93" s="89"/>
      <c r="Q93" s="66"/>
      <c r="R93" s="32"/>
      <c r="S93" s="32"/>
      <c r="T93" s="32"/>
      <c r="U93" s="32"/>
      <c r="V93" s="32"/>
      <c r="W93" s="32"/>
    </row>
    <row r="94" ht="20.25" customHeight="1">
      <c r="A94" s="146" t="s">
        <v>171</v>
      </c>
      <c r="B94" s="23"/>
      <c r="C94" s="23"/>
      <c r="D94" s="23"/>
      <c r="E94" s="24"/>
      <c r="F94" s="146"/>
      <c r="G94" s="146"/>
      <c r="H94" s="146"/>
      <c r="I94" s="55">
        <f t="shared" ref="I94:I111" si="39">F94/$F$112</f>
        <v>0</v>
      </c>
      <c r="J94" s="28"/>
      <c r="K94" s="56"/>
      <c r="L94" s="63"/>
      <c r="M94" s="56">
        <f t="shared" ref="M94:M111" si="40">I94*IF(J94&gt;0.01,J94,IF(K94&gt;0.01,K94,IF(L94&gt;0.01,L94)))</f>
        <v>0</v>
      </c>
      <c r="N94" s="64"/>
      <c r="O94" s="58">
        <f t="shared" ref="O94:O111" si="41">IF(N94="Y",M94*0.8,M94)</f>
        <v>0</v>
      </c>
      <c r="P94" s="89"/>
      <c r="Q94" s="66"/>
      <c r="R94" s="32"/>
      <c r="S94" s="32"/>
      <c r="T94" s="32"/>
      <c r="U94" s="32"/>
      <c r="V94" s="32"/>
      <c r="W94" s="32"/>
    </row>
    <row r="95" ht="33.0" customHeight="1">
      <c r="A95" s="148">
        <v>58.0</v>
      </c>
      <c r="B95" s="103" t="s">
        <v>172</v>
      </c>
      <c r="C95" s="28" t="s">
        <v>173</v>
      </c>
      <c r="D95" s="59" t="s">
        <v>44</v>
      </c>
      <c r="E95" s="61" t="s">
        <v>19</v>
      </c>
      <c r="F95" s="62">
        <v>1.0</v>
      </c>
      <c r="G95" s="62">
        <v>1.0</v>
      </c>
      <c r="H95" s="62">
        <v>1.0</v>
      </c>
      <c r="I95" s="55">
        <f t="shared" si="39"/>
        <v>0.09756097561</v>
      </c>
      <c r="J95" s="28"/>
      <c r="K95" s="56"/>
      <c r="L95" s="63"/>
      <c r="M95" s="56">
        <f t="shared" si="40"/>
        <v>0</v>
      </c>
      <c r="N95" s="64"/>
      <c r="O95" s="58">
        <f t="shared" si="41"/>
        <v>0</v>
      </c>
      <c r="P95" s="89"/>
      <c r="Q95" s="66"/>
      <c r="R95" s="32"/>
      <c r="S95" s="32"/>
      <c r="T95" s="32"/>
      <c r="U95" s="32"/>
      <c r="V95" s="32"/>
      <c r="W95" s="32"/>
    </row>
    <row r="96" ht="15.75" customHeight="1">
      <c r="A96" s="148">
        <v>59.0</v>
      </c>
      <c r="B96" s="103" t="s">
        <v>174</v>
      </c>
      <c r="C96" s="28" t="s">
        <v>175</v>
      </c>
      <c r="D96" s="59" t="s">
        <v>44</v>
      </c>
      <c r="E96" s="61" t="s">
        <v>13</v>
      </c>
      <c r="F96" s="62">
        <v>0.5</v>
      </c>
      <c r="G96" s="62">
        <v>0.5</v>
      </c>
      <c r="H96" s="62">
        <v>0.5</v>
      </c>
      <c r="I96" s="55">
        <f t="shared" si="39"/>
        <v>0.0487804878</v>
      </c>
      <c r="J96" s="28"/>
      <c r="K96" s="56"/>
      <c r="L96" s="63"/>
      <c r="M96" s="56">
        <f t="shared" si="40"/>
        <v>0</v>
      </c>
      <c r="N96" s="64"/>
      <c r="O96" s="58">
        <f t="shared" si="41"/>
        <v>0</v>
      </c>
      <c r="P96" s="89"/>
      <c r="Q96" s="66"/>
      <c r="R96" s="32"/>
      <c r="S96" s="32"/>
      <c r="T96" s="32"/>
      <c r="U96" s="32"/>
      <c r="V96" s="32"/>
      <c r="W96" s="32"/>
    </row>
    <row r="97" ht="42.0" customHeight="1">
      <c r="A97" s="148">
        <v>60.0</v>
      </c>
      <c r="B97" s="103" t="s">
        <v>176</v>
      </c>
      <c r="C97" s="28" t="s">
        <v>177</v>
      </c>
      <c r="D97" s="59" t="s">
        <v>44</v>
      </c>
      <c r="E97" s="61" t="s">
        <v>19</v>
      </c>
      <c r="F97" s="62">
        <v>1.0</v>
      </c>
      <c r="G97" s="62">
        <v>1.0</v>
      </c>
      <c r="H97" s="62">
        <v>1.0</v>
      </c>
      <c r="I97" s="55">
        <f t="shared" si="39"/>
        <v>0.09756097561</v>
      </c>
      <c r="J97" s="28"/>
      <c r="K97" s="56"/>
      <c r="L97" s="63"/>
      <c r="M97" s="56">
        <f t="shared" si="40"/>
        <v>0</v>
      </c>
      <c r="N97" s="64"/>
      <c r="O97" s="58">
        <f t="shared" si="41"/>
        <v>0</v>
      </c>
      <c r="P97" s="89"/>
      <c r="Q97" s="66"/>
      <c r="R97" s="32"/>
      <c r="S97" s="32"/>
      <c r="T97" s="32"/>
      <c r="U97" s="32"/>
      <c r="V97" s="32"/>
      <c r="W97" s="32"/>
    </row>
    <row r="98" ht="21.0" customHeight="1">
      <c r="A98" s="146" t="s">
        <v>178</v>
      </c>
      <c r="B98" s="23"/>
      <c r="C98" s="23"/>
      <c r="D98" s="23"/>
      <c r="E98" s="24"/>
      <c r="F98" s="152"/>
      <c r="G98" s="152"/>
      <c r="H98" s="152"/>
      <c r="I98" s="55">
        <f t="shared" si="39"/>
        <v>0</v>
      </c>
      <c r="J98" s="28"/>
      <c r="K98" s="56"/>
      <c r="L98" s="63"/>
      <c r="M98" s="56">
        <f t="shared" si="40"/>
        <v>0</v>
      </c>
      <c r="N98" s="64"/>
      <c r="O98" s="58">
        <f t="shared" si="41"/>
        <v>0</v>
      </c>
      <c r="P98" s="106"/>
      <c r="Q98" s="107"/>
      <c r="R98" s="108"/>
      <c r="S98" s="108"/>
      <c r="T98" s="108"/>
      <c r="U98" s="108"/>
      <c r="V98" s="108"/>
      <c r="W98" s="108"/>
    </row>
    <row r="99" ht="25.5" customHeight="1">
      <c r="A99" s="148">
        <v>61.0</v>
      </c>
      <c r="B99" s="103" t="s">
        <v>179</v>
      </c>
      <c r="C99" s="28" t="s">
        <v>180</v>
      </c>
      <c r="D99" s="59" t="s">
        <v>44</v>
      </c>
      <c r="E99" s="61" t="s">
        <v>13</v>
      </c>
      <c r="F99" s="62">
        <v>0.5</v>
      </c>
      <c r="G99" s="62">
        <v>0.5</v>
      </c>
      <c r="H99" s="62">
        <v>0.5</v>
      </c>
      <c r="I99" s="55">
        <f t="shared" si="39"/>
        <v>0.0487804878</v>
      </c>
      <c r="J99" s="28"/>
      <c r="K99" s="56"/>
      <c r="L99" s="63"/>
      <c r="M99" s="56">
        <f t="shared" si="40"/>
        <v>0</v>
      </c>
      <c r="N99" s="64"/>
      <c r="O99" s="58">
        <f t="shared" si="41"/>
        <v>0</v>
      </c>
      <c r="P99" s="101"/>
      <c r="Q99" s="28"/>
      <c r="R99" s="32"/>
      <c r="S99" s="32"/>
      <c r="T99" s="32"/>
      <c r="U99" s="32"/>
      <c r="V99" s="32"/>
      <c r="W99" s="32"/>
    </row>
    <row r="100" ht="25.5" customHeight="1">
      <c r="A100" s="148">
        <v>62.0</v>
      </c>
      <c r="B100" s="103" t="s">
        <v>181</v>
      </c>
      <c r="C100" s="28" t="s">
        <v>182</v>
      </c>
      <c r="D100" s="59" t="s">
        <v>44</v>
      </c>
      <c r="E100" s="61" t="s">
        <v>13</v>
      </c>
      <c r="F100" s="62">
        <v>0.5</v>
      </c>
      <c r="G100" s="62">
        <v>0.5</v>
      </c>
      <c r="H100" s="62">
        <v>0.5</v>
      </c>
      <c r="I100" s="55">
        <f t="shared" si="39"/>
        <v>0.0487804878</v>
      </c>
      <c r="J100" s="28"/>
      <c r="K100" s="56"/>
      <c r="L100" s="63"/>
      <c r="M100" s="56">
        <f t="shared" si="40"/>
        <v>0</v>
      </c>
      <c r="N100" s="64"/>
      <c r="O100" s="58">
        <f t="shared" si="41"/>
        <v>0</v>
      </c>
      <c r="P100" s="101"/>
      <c r="Q100" s="28"/>
      <c r="R100" s="32"/>
      <c r="S100" s="32"/>
      <c r="T100" s="32"/>
      <c r="U100" s="32"/>
      <c r="V100" s="32"/>
      <c r="W100" s="32"/>
    </row>
    <row r="101" ht="15.75" customHeight="1">
      <c r="A101" s="148">
        <v>63.0</v>
      </c>
      <c r="B101" s="103" t="s">
        <v>183</v>
      </c>
      <c r="C101" s="105" t="s">
        <v>184</v>
      </c>
      <c r="D101" s="59" t="s">
        <v>44</v>
      </c>
      <c r="E101" s="61" t="s">
        <v>13</v>
      </c>
      <c r="F101" s="62">
        <v>0.5</v>
      </c>
      <c r="G101" s="62">
        <v>0.5</v>
      </c>
      <c r="H101" s="62">
        <v>0.5</v>
      </c>
      <c r="I101" s="55">
        <f t="shared" si="39"/>
        <v>0.0487804878</v>
      </c>
      <c r="J101" s="28"/>
      <c r="K101" s="56"/>
      <c r="L101" s="63"/>
      <c r="M101" s="56">
        <f t="shared" si="40"/>
        <v>0</v>
      </c>
      <c r="N101" s="64"/>
      <c r="O101" s="58">
        <f t="shared" si="41"/>
        <v>0</v>
      </c>
      <c r="P101" s="101"/>
      <c r="Q101" s="28"/>
      <c r="R101" s="32"/>
      <c r="S101" s="32"/>
      <c r="T101" s="32"/>
      <c r="U101" s="32"/>
      <c r="V101" s="32"/>
      <c r="W101" s="32"/>
    </row>
    <row r="102" ht="21.0" customHeight="1">
      <c r="A102" s="148">
        <v>64.0</v>
      </c>
      <c r="B102" s="103" t="s">
        <v>185</v>
      </c>
      <c r="C102" s="116" t="s">
        <v>186</v>
      </c>
      <c r="D102" s="112" t="s">
        <v>44</v>
      </c>
      <c r="E102" s="142" t="s">
        <v>19</v>
      </c>
      <c r="F102" s="114">
        <v>1.0</v>
      </c>
      <c r="G102" s="114">
        <v>1.0</v>
      </c>
      <c r="H102" s="114">
        <v>1.0</v>
      </c>
      <c r="I102" s="55">
        <f t="shared" si="39"/>
        <v>0.09756097561</v>
      </c>
      <c r="J102" s="116"/>
      <c r="K102" s="56"/>
      <c r="L102" s="63"/>
      <c r="M102" s="56">
        <f t="shared" si="40"/>
        <v>0</v>
      </c>
      <c r="N102" s="64"/>
      <c r="O102" s="58">
        <f t="shared" si="41"/>
        <v>0</v>
      </c>
      <c r="P102" s="117"/>
      <c r="Q102" s="100"/>
      <c r="R102" s="33"/>
      <c r="S102" s="33"/>
      <c r="T102" s="33"/>
      <c r="U102" s="33"/>
      <c r="V102" s="33"/>
      <c r="W102" s="33"/>
    </row>
    <row r="103" ht="41.25" customHeight="1">
      <c r="A103" s="148">
        <v>65.0</v>
      </c>
      <c r="B103" s="103" t="s">
        <v>187</v>
      </c>
      <c r="C103" s="116" t="s">
        <v>188</v>
      </c>
      <c r="D103" s="112" t="s">
        <v>44</v>
      </c>
      <c r="E103" s="142" t="s">
        <v>13</v>
      </c>
      <c r="F103" s="114">
        <v>1.0</v>
      </c>
      <c r="G103" s="114">
        <v>1.0</v>
      </c>
      <c r="H103" s="114">
        <v>1.0</v>
      </c>
      <c r="I103" s="55">
        <f t="shared" si="39"/>
        <v>0.09756097561</v>
      </c>
      <c r="J103" s="116"/>
      <c r="K103" s="56"/>
      <c r="L103" s="63"/>
      <c r="M103" s="56">
        <f t="shared" si="40"/>
        <v>0</v>
      </c>
      <c r="N103" s="64"/>
      <c r="O103" s="58">
        <f t="shared" si="41"/>
        <v>0</v>
      </c>
      <c r="P103" s="117"/>
      <c r="Q103" s="100"/>
      <c r="R103" s="33"/>
      <c r="S103" s="33"/>
      <c r="T103" s="33"/>
      <c r="U103" s="33"/>
      <c r="V103" s="33"/>
      <c r="W103" s="33"/>
    </row>
    <row r="104" ht="30.75" customHeight="1">
      <c r="A104" s="148">
        <v>66.0</v>
      </c>
      <c r="B104" s="103" t="s">
        <v>189</v>
      </c>
      <c r="C104" s="116" t="s">
        <v>190</v>
      </c>
      <c r="D104" s="112" t="s">
        <v>49</v>
      </c>
      <c r="E104" s="142" t="s">
        <v>10</v>
      </c>
      <c r="F104" s="114">
        <v>0.25</v>
      </c>
      <c r="G104" s="114">
        <v>0.25</v>
      </c>
      <c r="H104" s="114">
        <v>0.25</v>
      </c>
      <c r="I104" s="55">
        <f t="shared" si="39"/>
        <v>0.0243902439</v>
      </c>
      <c r="J104" s="116"/>
      <c r="K104" s="56"/>
      <c r="L104" s="56"/>
      <c r="M104" s="56">
        <f t="shared" si="40"/>
        <v>0</v>
      </c>
      <c r="N104" s="56"/>
      <c r="O104" s="74">
        <f t="shared" si="41"/>
        <v>0</v>
      </c>
      <c r="P104" s="153"/>
      <c r="Q104" s="116"/>
      <c r="R104" s="33"/>
      <c r="S104" s="33"/>
      <c r="T104" s="33"/>
      <c r="U104" s="33"/>
      <c r="V104" s="33"/>
      <c r="W104" s="33"/>
    </row>
    <row r="105" ht="41.25" customHeight="1">
      <c r="A105" s="148">
        <v>67.0</v>
      </c>
      <c r="B105" s="103" t="s">
        <v>191</v>
      </c>
      <c r="C105" s="116" t="s">
        <v>192</v>
      </c>
      <c r="D105" s="112" t="s">
        <v>44</v>
      </c>
      <c r="E105" s="142" t="s">
        <v>13</v>
      </c>
      <c r="F105" s="114">
        <v>0.5</v>
      </c>
      <c r="G105" s="114">
        <v>0.5</v>
      </c>
      <c r="H105" s="114">
        <v>0.5</v>
      </c>
      <c r="I105" s="55">
        <f t="shared" si="39"/>
        <v>0.0487804878</v>
      </c>
      <c r="J105" s="116"/>
      <c r="K105" s="56"/>
      <c r="L105" s="63"/>
      <c r="M105" s="56">
        <f t="shared" si="40"/>
        <v>0</v>
      </c>
      <c r="N105" s="64"/>
      <c r="O105" s="58">
        <f t="shared" si="41"/>
        <v>0</v>
      </c>
      <c r="P105" s="117"/>
      <c r="Q105" s="100"/>
      <c r="R105" s="33"/>
      <c r="S105" s="33"/>
      <c r="T105" s="33"/>
      <c r="U105" s="33"/>
      <c r="V105" s="33"/>
      <c r="W105" s="33"/>
    </row>
    <row r="106" ht="41.25" customHeight="1">
      <c r="A106" s="148">
        <v>68.0</v>
      </c>
      <c r="B106" s="103" t="s">
        <v>193</v>
      </c>
      <c r="C106" s="116" t="s">
        <v>194</v>
      </c>
      <c r="D106" s="112" t="s">
        <v>49</v>
      </c>
      <c r="E106" s="142" t="s">
        <v>13</v>
      </c>
      <c r="F106" s="114">
        <v>0.5</v>
      </c>
      <c r="G106" s="114">
        <v>0.5</v>
      </c>
      <c r="H106" s="114">
        <v>0.5</v>
      </c>
      <c r="I106" s="55">
        <f t="shared" si="39"/>
        <v>0.0487804878</v>
      </c>
      <c r="J106" s="116"/>
      <c r="K106" s="56"/>
      <c r="L106" s="63"/>
      <c r="M106" s="56">
        <f t="shared" si="40"/>
        <v>0</v>
      </c>
      <c r="N106" s="64"/>
      <c r="O106" s="58">
        <f t="shared" si="41"/>
        <v>0</v>
      </c>
      <c r="P106" s="117"/>
      <c r="Q106" s="100"/>
      <c r="R106" s="33"/>
      <c r="S106" s="33"/>
      <c r="T106" s="33"/>
      <c r="U106" s="33"/>
      <c r="V106" s="33"/>
      <c r="W106" s="33"/>
    </row>
    <row r="107" ht="41.25" customHeight="1">
      <c r="A107" s="148">
        <v>69.0</v>
      </c>
      <c r="B107" s="103" t="s">
        <v>195</v>
      </c>
      <c r="C107" s="116" t="s">
        <v>196</v>
      </c>
      <c r="D107" s="112" t="s">
        <v>49</v>
      </c>
      <c r="E107" s="142" t="s">
        <v>13</v>
      </c>
      <c r="F107" s="114">
        <v>0.5</v>
      </c>
      <c r="G107" s="114">
        <v>0.5</v>
      </c>
      <c r="H107" s="114">
        <v>0.5</v>
      </c>
      <c r="I107" s="55">
        <f t="shared" si="39"/>
        <v>0.0487804878</v>
      </c>
      <c r="J107" s="116"/>
      <c r="K107" s="56"/>
      <c r="L107" s="63"/>
      <c r="M107" s="56">
        <f t="shared" si="40"/>
        <v>0</v>
      </c>
      <c r="N107" s="64"/>
      <c r="O107" s="58">
        <f t="shared" si="41"/>
        <v>0</v>
      </c>
      <c r="P107" s="117"/>
      <c r="Q107" s="100"/>
      <c r="R107" s="33"/>
      <c r="S107" s="33"/>
      <c r="T107" s="33"/>
      <c r="U107" s="33"/>
      <c r="V107" s="33"/>
      <c r="W107" s="33"/>
    </row>
    <row r="108" ht="15.75" customHeight="1">
      <c r="A108" s="146" t="s">
        <v>197</v>
      </c>
      <c r="B108" s="23"/>
      <c r="C108" s="23"/>
      <c r="D108" s="23"/>
      <c r="E108" s="24"/>
      <c r="F108" s="114"/>
      <c r="G108" s="114"/>
      <c r="H108" s="114"/>
      <c r="I108" s="55">
        <f t="shared" si="39"/>
        <v>0</v>
      </c>
      <c r="J108" s="116"/>
      <c r="K108" s="56"/>
      <c r="L108" s="63"/>
      <c r="M108" s="56">
        <f t="shared" si="40"/>
        <v>0</v>
      </c>
      <c r="N108" s="64"/>
      <c r="O108" s="58">
        <f t="shared" si="41"/>
        <v>0</v>
      </c>
      <c r="P108" s="117"/>
      <c r="Q108" s="100"/>
      <c r="R108" s="33"/>
      <c r="S108" s="33"/>
      <c r="T108" s="33"/>
      <c r="U108" s="33"/>
      <c r="V108" s="33"/>
      <c r="W108" s="33"/>
    </row>
    <row r="109" ht="25.5" customHeight="1">
      <c r="A109" s="148">
        <v>70.0</v>
      </c>
      <c r="B109" s="103" t="s">
        <v>198</v>
      </c>
      <c r="C109" s="116" t="s">
        <v>199</v>
      </c>
      <c r="D109" s="112" t="s">
        <v>49</v>
      </c>
      <c r="E109" s="142" t="s">
        <v>19</v>
      </c>
      <c r="F109" s="114">
        <v>1.0</v>
      </c>
      <c r="G109" s="114">
        <v>1.0</v>
      </c>
      <c r="H109" s="114">
        <v>1.0</v>
      </c>
      <c r="I109" s="55">
        <f t="shared" si="39"/>
        <v>0.09756097561</v>
      </c>
      <c r="J109" s="116"/>
      <c r="K109" s="56"/>
      <c r="L109" s="63"/>
      <c r="M109" s="56">
        <f t="shared" si="40"/>
        <v>0</v>
      </c>
      <c r="N109" s="64"/>
      <c r="O109" s="58">
        <f t="shared" si="41"/>
        <v>0</v>
      </c>
      <c r="P109" s="117"/>
      <c r="Q109" s="100"/>
      <c r="R109" s="33"/>
      <c r="S109" s="33"/>
      <c r="T109" s="33"/>
      <c r="U109" s="33"/>
      <c r="V109" s="33"/>
      <c r="W109" s="33"/>
    </row>
    <row r="110" ht="15.75" customHeight="1">
      <c r="A110" s="148">
        <v>71.0</v>
      </c>
      <c r="B110" s="103" t="s">
        <v>200</v>
      </c>
      <c r="C110" s="116" t="s">
        <v>201</v>
      </c>
      <c r="D110" s="112" t="s">
        <v>49</v>
      </c>
      <c r="E110" s="142" t="s">
        <v>19</v>
      </c>
      <c r="F110" s="114">
        <v>1.0</v>
      </c>
      <c r="G110" s="114">
        <v>1.0</v>
      </c>
      <c r="H110" s="114">
        <v>1.0</v>
      </c>
      <c r="I110" s="55">
        <f t="shared" si="39"/>
        <v>0.09756097561</v>
      </c>
      <c r="J110" s="116"/>
      <c r="K110" s="56"/>
      <c r="L110" s="63"/>
      <c r="M110" s="56">
        <f t="shared" si="40"/>
        <v>0</v>
      </c>
      <c r="N110" s="64"/>
      <c r="O110" s="58">
        <f t="shared" si="41"/>
        <v>0</v>
      </c>
      <c r="P110" s="117"/>
      <c r="Q110" s="100"/>
      <c r="R110" s="33"/>
      <c r="S110" s="33"/>
      <c r="T110" s="33"/>
      <c r="U110" s="33"/>
      <c r="V110" s="33"/>
      <c r="W110" s="33"/>
    </row>
    <row r="111" ht="25.5" customHeight="1">
      <c r="A111" s="148">
        <v>72.0</v>
      </c>
      <c r="B111" s="103" t="s">
        <v>202</v>
      </c>
      <c r="C111" s="116" t="s">
        <v>203</v>
      </c>
      <c r="D111" s="112" t="s">
        <v>49</v>
      </c>
      <c r="E111" s="142" t="s">
        <v>13</v>
      </c>
      <c r="F111" s="103">
        <v>0.5</v>
      </c>
      <c r="G111" s="103">
        <v>0.5</v>
      </c>
      <c r="H111" s="103">
        <v>0.5</v>
      </c>
      <c r="I111" s="55">
        <f t="shared" si="39"/>
        <v>0.0487804878</v>
      </c>
      <c r="J111" s="116"/>
      <c r="K111" s="56"/>
      <c r="L111" s="63"/>
      <c r="M111" s="56">
        <f t="shared" si="40"/>
        <v>0</v>
      </c>
      <c r="N111" s="64"/>
      <c r="O111" s="58">
        <f t="shared" si="41"/>
        <v>0</v>
      </c>
      <c r="P111" s="117"/>
      <c r="Q111" s="100"/>
      <c r="R111" s="33"/>
      <c r="S111" s="33"/>
      <c r="T111" s="33"/>
      <c r="U111" s="33"/>
      <c r="V111" s="33"/>
      <c r="W111" s="33"/>
    </row>
    <row r="112" ht="15.75" customHeight="1">
      <c r="A112" s="91" t="s">
        <v>50</v>
      </c>
      <c r="B112" s="23"/>
      <c r="C112" s="23"/>
      <c r="D112" s="23"/>
      <c r="E112" s="24"/>
      <c r="F112" s="92">
        <f t="shared" ref="F112:I112" si="42">SUM(F95:F111)</f>
        <v>10.25</v>
      </c>
      <c r="G112" s="92">
        <f t="shared" si="42"/>
        <v>10.25</v>
      </c>
      <c r="H112" s="92">
        <f t="shared" si="42"/>
        <v>10.25</v>
      </c>
      <c r="I112" s="93">
        <f t="shared" si="42"/>
        <v>1</v>
      </c>
      <c r="J112" s="94"/>
      <c r="K112" s="95"/>
      <c r="L112" s="96"/>
      <c r="M112" s="95">
        <f>SUM(M94:M102)</f>
        <v>0</v>
      </c>
      <c r="N112" s="110"/>
      <c r="O112" s="95">
        <f>SUM(O94:O102)</f>
        <v>0</v>
      </c>
      <c r="P112" s="99">
        <f>O112*F93</f>
        <v>0</v>
      </c>
      <c r="Q112" s="100"/>
      <c r="R112" s="33"/>
      <c r="S112" s="33"/>
      <c r="T112" s="33"/>
      <c r="U112" s="33"/>
      <c r="V112" s="33"/>
      <c r="W112" s="33"/>
    </row>
    <row r="113" ht="14.25" customHeight="1">
      <c r="A113" s="53" t="s">
        <v>204</v>
      </c>
      <c r="B113" s="23"/>
      <c r="C113" s="23"/>
      <c r="D113" s="23"/>
      <c r="E113" s="24"/>
      <c r="F113" s="54">
        <v>0.12</v>
      </c>
      <c r="G113" s="54">
        <v>0.1</v>
      </c>
      <c r="H113" s="54">
        <v>0.08</v>
      </c>
      <c r="I113" s="55"/>
      <c r="J113" s="28"/>
      <c r="K113" s="56"/>
      <c r="L113" s="63"/>
      <c r="M113" s="56"/>
      <c r="N113" s="64"/>
      <c r="O113" s="58"/>
      <c r="P113" s="89"/>
      <c r="Q113" s="66"/>
      <c r="R113" s="32"/>
      <c r="S113" s="32"/>
      <c r="T113" s="32"/>
      <c r="U113" s="32"/>
      <c r="V113" s="32"/>
      <c r="W113" s="32"/>
    </row>
    <row r="114" ht="15.75" customHeight="1">
      <c r="A114" s="154">
        <v>73.0</v>
      </c>
      <c r="B114" s="103" t="s">
        <v>205</v>
      </c>
      <c r="C114" s="116" t="s">
        <v>206</v>
      </c>
      <c r="D114" s="59" t="s">
        <v>44</v>
      </c>
      <c r="E114" s="61" t="s">
        <v>19</v>
      </c>
      <c r="F114" s="62">
        <v>1.0</v>
      </c>
      <c r="G114" s="62">
        <v>1.0</v>
      </c>
      <c r="H114" s="62">
        <v>1.0</v>
      </c>
      <c r="I114" s="55">
        <f t="shared" ref="I114:I124" si="43">F114/$F$125</f>
        <v>0.1176470588</v>
      </c>
      <c r="J114" s="28"/>
      <c r="K114" s="56"/>
      <c r="L114" s="63"/>
      <c r="M114" s="56">
        <f t="shared" ref="M114:M124" si="44">I114*IF(J114&gt;0.01,J114,IF(K114&gt;0.01,K114,IF(L114&gt;0.01,L114)))</f>
        <v>0</v>
      </c>
      <c r="N114" s="64"/>
      <c r="O114" s="58">
        <f t="shared" ref="O114:O124" si="45">IF(N114="Y",M114*0.8,M114)</f>
        <v>0</v>
      </c>
      <c r="P114" s="106"/>
      <c r="Q114" s="107"/>
      <c r="R114" s="108"/>
      <c r="S114" s="108"/>
      <c r="T114" s="108"/>
      <c r="U114" s="108"/>
      <c r="V114" s="108"/>
      <c r="W114" s="108"/>
    </row>
    <row r="115" ht="15.75" customHeight="1">
      <c r="A115" s="154">
        <v>74.0</v>
      </c>
      <c r="B115" s="103" t="s">
        <v>207</v>
      </c>
      <c r="C115" s="28" t="s">
        <v>208</v>
      </c>
      <c r="D115" s="59" t="s">
        <v>44</v>
      </c>
      <c r="E115" s="61" t="s">
        <v>19</v>
      </c>
      <c r="F115" s="62">
        <v>1.0</v>
      </c>
      <c r="G115" s="62">
        <v>1.0</v>
      </c>
      <c r="H115" s="62">
        <v>1.0</v>
      </c>
      <c r="I115" s="55">
        <f t="shared" si="43"/>
        <v>0.1176470588</v>
      </c>
      <c r="J115" s="28"/>
      <c r="K115" s="56"/>
      <c r="L115" s="63"/>
      <c r="M115" s="56">
        <f t="shared" si="44"/>
        <v>0</v>
      </c>
      <c r="N115" s="64"/>
      <c r="O115" s="58">
        <f t="shared" si="45"/>
        <v>0</v>
      </c>
      <c r="P115" s="89"/>
      <c r="Q115" s="66"/>
      <c r="R115" s="32"/>
      <c r="S115" s="32"/>
      <c r="T115" s="32"/>
      <c r="U115" s="32"/>
      <c r="V115" s="32"/>
      <c r="W115" s="32"/>
    </row>
    <row r="116" ht="15.75" customHeight="1">
      <c r="A116" s="154">
        <v>75.0</v>
      </c>
      <c r="B116" s="103" t="s">
        <v>209</v>
      </c>
      <c r="C116" s="28" t="s">
        <v>210</v>
      </c>
      <c r="D116" s="59" t="s">
        <v>49</v>
      </c>
      <c r="E116" s="61" t="s">
        <v>13</v>
      </c>
      <c r="F116" s="62">
        <v>0.5</v>
      </c>
      <c r="G116" s="62">
        <v>0.5</v>
      </c>
      <c r="H116" s="62">
        <v>0.5</v>
      </c>
      <c r="I116" s="55">
        <f t="shared" si="43"/>
        <v>0.05882352941</v>
      </c>
      <c r="J116" s="28"/>
      <c r="K116" s="56"/>
      <c r="L116" s="63"/>
      <c r="M116" s="56">
        <f t="shared" si="44"/>
        <v>0</v>
      </c>
      <c r="N116" s="64"/>
      <c r="O116" s="58">
        <f t="shared" si="45"/>
        <v>0</v>
      </c>
      <c r="P116" s="89"/>
      <c r="Q116" s="66"/>
      <c r="R116" s="32"/>
      <c r="S116" s="32"/>
      <c r="T116" s="32"/>
      <c r="U116" s="32"/>
      <c r="V116" s="32"/>
      <c r="W116" s="32"/>
    </row>
    <row r="117" ht="29.25" customHeight="1">
      <c r="A117" s="154">
        <v>76.0</v>
      </c>
      <c r="B117" s="103" t="s">
        <v>211</v>
      </c>
      <c r="C117" s="28" t="s">
        <v>212</v>
      </c>
      <c r="D117" s="59" t="s">
        <v>44</v>
      </c>
      <c r="E117" s="61" t="s">
        <v>19</v>
      </c>
      <c r="F117" s="62">
        <v>1.0</v>
      </c>
      <c r="G117" s="62">
        <v>1.0</v>
      </c>
      <c r="H117" s="62">
        <v>1.0</v>
      </c>
      <c r="I117" s="55">
        <f t="shared" si="43"/>
        <v>0.1176470588</v>
      </c>
      <c r="J117" s="28"/>
      <c r="K117" s="56"/>
      <c r="L117" s="63"/>
      <c r="M117" s="56">
        <f t="shared" si="44"/>
        <v>0</v>
      </c>
      <c r="N117" s="64"/>
      <c r="O117" s="58">
        <f t="shared" si="45"/>
        <v>0</v>
      </c>
      <c r="P117" s="106"/>
      <c r="Q117" s="107"/>
      <c r="R117" s="108"/>
      <c r="S117" s="108"/>
      <c r="T117" s="108"/>
      <c r="U117" s="108"/>
      <c r="V117" s="108"/>
      <c r="W117" s="108"/>
    </row>
    <row r="118" ht="15.75" customHeight="1">
      <c r="A118" s="154">
        <v>77.0</v>
      </c>
      <c r="B118" s="68" t="s">
        <v>213</v>
      </c>
      <c r="C118" s="28" t="s">
        <v>214</v>
      </c>
      <c r="D118" s="59" t="s">
        <v>49</v>
      </c>
      <c r="E118" s="61" t="s">
        <v>19</v>
      </c>
      <c r="F118" s="62">
        <v>1.0</v>
      </c>
      <c r="G118" s="62">
        <v>1.0</v>
      </c>
      <c r="H118" s="62">
        <v>1.0</v>
      </c>
      <c r="I118" s="55">
        <f t="shared" si="43"/>
        <v>0.1176470588</v>
      </c>
      <c r="J118" s="28"/>
      <c r="K118" s="56"/>
      <c r="L118" s="63"/>
      <c r="M118" s="56">
        <f t="shared" si="44"/>
        <v>0</v>
      </c>
      <c r="N118" s="64"/>
      <c r="O118" s="58">
        <f t="shared" si="45"/>
        <v>0</v>
      </c>
      <c r="P118" s="89"/>
      <c r="Q118" s="66"/>
      <c r="R118" s="32"/>
      <c r="S118" s="32"/>
      <c r="T118" s="32"/>
      <c r="U118" s="32"/>
      <c r="V118" s="32"/>
      <c r="W118" s="32"/>
    </row>
    <row r="119" ht="15.75" customHeight="1">
      <c r="A119" s="154">
        <v>78.0</v>
      </c>
      <c r="B119" s="60" t="s">
        <v>215</v>
      </c>
      <c r="C119" s="28" t="s">
        <v>216</v>
      </c>
      <c r="D119" s="59" t="s">
        <v>44</v>
      </c>
      <c r="E119" s="61" t="s">
        <v>19</v>
      </c>
      <c r="F119" s="62">
        <v>1.0</v>
      </c>
      <c r="G119" s="62">
        <v>1.0</v>
      </c>
      <c r="H119" s="62">
        <v>1.0</v>
      </c>
      <c r="I119" s="55">
        <f t="shared" si="43"/>
        <v>0.1176470588</v>
      </c>
      <c r="J119" s="28"/>
      <c r="K119" s="56"/>
      <c r="L119" s="63"/>
      <c r="M119" s="56">
        <f t="shared" si="44"/>
        <v>0</v>
      </c>
      <c r="N119" s="64"/>
      <c r="O119" s="58">
        <f t="shared" si="45"/>
        <v>0</v>
      </c>
      <c r="P119" s="89"/>
      <c r="Q119" s="66"/>
      <c r="R119" s="32"/>
      <c r="S119" s="32"/>
      <c r="T119" s="32"/>
      <c r="U119" s="32"/>
      <c r="V119" s="32"/>
      <c r="W119" s="32"/>
    </row>
    <row r="120" ht="15.75" customHeight="1">
      <c r="A120" s="154">
        <v>79.0</v>
      </c>
      <c r="B120" s="103" t="s">
        <v>217</v>
      </c>
      <c r="C120" s="28" t="s">
        <v>218</v>
      </c>
      <c r="D120" s="59" t="s">
        <v>44</v>
      </c>
      <c r="E120" s="61" t="s">
        <v>13</v>
      </c>
      <c r="F120" s="62">
        <v>0.5</v>
      </c>
      <c r="G120" s="62">
        <v>0.5</v>
      </c>
      <c r="H120" s="62">
        <v>0.5</v>
      </c>
      <c r="I120" s="55">
        <f t="shared" si="43"/>
        <v>0.05882352941</v>
      </c>
      <c r="J120" s="28"/>
      <c r="K120" s="56"/>
      <c r="L120" s="63"/>
      <c r="M120" s="56">
        <f t="shared" si="44"/>
        <v>0</v>
      </c>
      <c r="N120" s="64"/>
      <c r="O120" s="58">
        <f t="shared" si="45"/>
        <v>0</v>
      </c>
      <c r="P120" s="89"/>
      <c r="Q120" s="66"/>
      <c r="R120" s="32"/>
      <c r="S120" s="32"/>
      <c r="T120" s="32"/>
      <c r="U120" s="32"/>
      <c r="V120" s="32"/>
      <c r="W120" s="32"/>
    </row>
    <row r="121" ht="25.5" customHeight="1">
      <c r="A121" s="154">
        <v>80.0</v>
      </c>
      <c r="B121" s="139" t="s">
        <v>219</v>
      </c>
      <c r="C121" s="105" t="s">
        <v>220</v>
      </c>
      <c r="D121" s="59" t="s">
        <v>44</v>
      </c>
      <c r="E121" s="61" t="s">
        <v>19</v>
      </c>
      <c r="F121" s="62">
        <v>1.0</v>
      </c>
      <c r="G121" s="62">
        <v>1.0</v>
      </c>
      <c r="H121" s="62">
        <v>1.0</v>
      </c>
      <c r="I121" s="55">
        <f t="shared" si="43"/>
        <v>0.1176470588</v>
      </c>
      <c r="J121" s="28"/>
      <c r="K121" s="56"/>
      <c r="L121" s="63"/>
      <c r="M121" s="56">
        <f t="shared" si="44"/>
        <v>0</v>
      </c>
      <c r="N121" s="64"/>
      <c r="O121" s="58">
        <f t="shared" si="45"/>
        <v>0</v>
      </c>
      <c r="P121" s="106"/>
      <c r="Q121" s="107"/>
      <c r="R121" s="108"/>
      <c r="S121" s="108"/>
      <c r="T121" s="108"/>
      <c r="U121" s="108"/>
      <c r="V121" s="108"/>
      <c r="W121" s="108"/>
    </row>
    <row r="122" ht="15.75" customHeight="1">
      <c r="A122" s="154">
        <v>81.0</v>
      </c>
      <c r="B122" s="60" t="s">
        <v>221</v>
      </c>
      <c r="C122" s="105" t="s">
        <v>222</v>
      </c>
      <c r="D122" s="59" t="s">
        <v>44</v>
      </c>
      <c r="E122" s="61" t="s">
        <v>13</v>
      </c>
      <c r="F122" s="62">
        <v>0.5</v>
      </c>
      <c r="G122" s="62">
        <v>0.5</v>
      </c>
      <c r="H122" s="62">
        <v>0.5</v>
      </c>
      <c r="I122" s="55">
        <f t="shared" si="43"/>
        <v>0.05882352941</v>
      </c>
      <c r="J122" s="28"/>
      <c r="K122" s="56"/>
      <c r="L122" s="63"/>
      <c r="M122" s="56">
        <f t="shared" si="44"/>
        <v>0</v>
      </c>
      <c r="N122" s="64"/>
      <c r="O122" s="58">
        <f t="shared" si="45"/>
        <v>0</v>
      </c>
      <c r="P122" s="89"/>
      <c r="Q122" s="66"/>
      <c r="R122" s="32"/>
      <c r="S122" s="32"/>
      <c r="T122" s="32"/>
      <c r="U122" s="32"/>
      <c r="V122" s="32"/>
      <c r="W122" s="32"/>
    </row>
    <row r="123" ht="15.75" customHeight="1">
      <c r="A123" s="154">
        <v>82.0</v>
      </c>
      <c r="B123" s="103" t="s">
        <v>223</v>
      </c>
      <c r="C123" s="105" t="s">
        <v>224</v>
      </c>
      <c r="D123" s="59" t="s">
        <v>49</v>
      </c>
      <c r="E123" s="61" t="s">
        <v>13</v>
      </c>
      <c r="F123" s="62">
        <v>0.5</v>
      </c>
      <c r="G123" s="62">
        <v>0.5</v>
      </c>
      <c r="H123" s="62">
        <v>0.5</v>
      </c>
      <c r="I123" s="55">
        <f t="shared" si="43"/>
        <v>0.05882352941</v>
      </c>
      <c r="J123" s="28"/>
      <c r="K123" s="56"/>
      <c r="L123" s="63"/>
      <c r="M123" s="56">
        <f t="shared" si="44"/>
        <v>0</v>
      </c>
      <c r="N123" s="64"/>
      <c r="O123" s="58">
        <f t="shared" si="45"/>
        <v>0</v>
      </c>
      <c r="P123" s="89"/>
      <c r="Q123" s="66"/>
      <c r="R123" s="32"/>
      <c r="S123" s="32"/>
      <c r="T123" s="32"/>
      <c r="U123" s="32"/>
      <c r="V123" s="32"/>
      <c r="W123" s="32"/>
    </row>
    <row r="124" ht="30.0" customHeight="1">
      <c r="A124" s="154">
        <v>83.0</v>
      </c>
      <c r="B124" s="103" t="s">
        <v>225</v>
      </c>
      <c r="C124" s="105" t="s">
        <v>226</v>
      </c>
      <c r="D124" s="59" t="s">
        <v>44</v>
      </c>
      <c r="E124" s="61" t="s">
        <v>13</v>
      </c>
      <c r="F124" s="122">
        <v>0.5</v>
      </c>
      <c r="G124" s="122">
        <v>0.5</v>
      </c>
      <c r="H124" s="122">
        <v>0.5</v>
      </c>
      <c r="I124" s="55">
        <f t="shared" si="43"/>
        <v>0.05882352941</v>
      </c>
      <c r="J124" s="28"/>
      <c r="K124" s="56"/>
      <c r="L124" s="56"/>
      <c r="M124" s="56">
        <f t="shared" si="44"/>
        <v>0</v>
      </c>
      <c r="N124" s="56"/>
      <c r="O124" s="74">
        <f t="shared" si="45"/>
        <v>0</v>
      </c>
      <c r="P124" s="101"/>
      <c r="Q124" s="28"/>
      <c r="R124" s="32"/>
      <c r="S124" s="32"/>
      <c r="T124" s="32"/>
      <c r="U124" s="32"/>
      <c r="V124" s="32"/>
      <c r="W124" s="32"/>
    </row>
    <row r="125" ht="13.5" customHeight="1">
      <c r="A125" s="155" t="s">
        <v>50</v>
      </c>
      <c r="B125" s="23"/>
      <c r="C125" s="23"/>
      <c r="D125" s="23"/>
      <c r="E125" s="24"/>
      <c r="F125" s="156">
        <f t="shared" ref="F125:I125" si="46">SUM(F114:F124)</f>
        <v>8.5</v>
      </c>
      <c r="G125" s="156">
        <f t="shared" si="46"/>
        <v>8.5</v>
      </c>
      <c r="H125" s="156">
        <f t="shared" si="46"/>
        <v>8.5</v>
      </c>
      <c r="I125" s="157">
        <f t="shared" si="46"/>
        <v>1</v>
      </c>
      <c r="J125" s="158"/>
      <c r="K125" s="95"/>
      <c r="L125" s="95"/>
      <c r="M125" s="95">
        <f>SUM(M114:M124)</f>
        <v>0</v>
      </c>
      <c r="N125" s="110"/>
      <c r="O125" s="95">
        <f>SUM(O114:O124)</f>
        <v>0</v>
      </c>
      <c r="P125" s="159">
        <f>O125*F113</f>
        <v>0</v>
      </c>
      <c r="Q125" s="32"/>
      <c r="R125" s="32"/>
      <c r="S125" s="32"/>
      <c r="T125" s="32"/>
      <c r="U125" s="32"/>
      <c r="V125" s="32"/>
      <c r="W125" s="32"/>
    </row>
    <row r="126" ht="15.75" customHeight="1">
      <c r="A126" s="53" t="s">
        <v>227</v>
      </c>
      <c r="B126" s="23"/>
      <c r="C126" s="23"/>
      <c r="D126" s="23"/>
      <c r="E126" s="24"/>
      <c r="F126" s="54">
        <v>0.03</v>
      </c>
      <c r="G126" s="54">
        <v>0.03</v>
      </c>
      <c r="H126" s="54">
        <v>0.04</v>
      </c>
      <c r="I126" s="55"/>
      <c r="J126" s="28"/>
      <c r="K126" s="56"/>
      <c r="L126" s="56"/>
      <c r="M126" s="57"/>
      <c r="N126" s="57"/>
      <c r="O126" s="58"/>
      <c r="P126" s="57"/>
      <c r="Q126" s="28"/>
      <c r="R126" s="32"/>
      <c r="S126" s="32"/>
      <c r="T126" s="32"/>
      <c r="U126" s="32"/>
      <c r="V126" s="32"/>
      <c r="W126" s="32"/>
    </row>
    <row r="127" ht="25.5" customHeight="1">
      <c r="A127" s="112">
        <v>84.0</v>
      </c>
      <c r="B127" s="113" t="s">
        <v>228</v>
      </c>
      <c r="C127" s="116" t="s">
        <v>229</v>
      </c>
      <c r="D127" s="112" t="s">
        <v>44</v>
      </c>
      <c r="E127" s="142" t="s">
        <v>19</v>
      </c>
      <c r="F127" s="114">
        <v>1.0</v>
      </c>
      <c r="G127" s="114">
        <v>1.0</v>
      </c>
      <c r="H127" s="114">
        <v>1.0</v>
      </c>
      <c r="I127" s="115">
        <f t="shared" ref="I127:I128" si="47">F127/$F$129</f>
        <v>0.8</v>
      </c>
      <c r="J127" s="28"/>
      <c r="K127" s="56"/>
      <c r="L127" s="111"/>
      <c r="M127" s="56">
        <f t="shared" ref="M127:M128" si="48">I127*IF(J127&gt;0.01,J127,IF(K127&gt;0.01,K127,IF(L127&gt;0.01,L127)))</f>
        <v>0</v>
      </c>
      <c r="N127" s="64"/>
      <c r="O127" s="58">
        <f t="shared" ref="O127:O128" si="49">IF(N127="Y",M127*0.8,M127)</f>
        <v>0</v>
      </c>
      <c r="P127" s="160"/>
      <c r="Q127" s="100"/>
      <c r="R127" s="33"/>
      <c r="S127" s="33"/>
      <c r="T127" s="33"/>
      <c r="U127" s="33"/>
      <c r="V127" s="33"/>
      <c r="W127" s="33"/>
    </row>
    <row r="128" ht="26.25" customHeight="1">
      <c r="A128" s="59">
        <v>85.0</v>
      </c>
      <c r="B128" s="60" t="s">
        <v>230</v>
      </c>
      <c r="C128" s="28" t="s">
        <v>231</v>
      </c>
      <c r="D128" s="59" t="s">
        <v>49</v>
      </c>
      <c r="E128" s="61" t="s">
        <v>10</v>
      </c>
      <c r="F128" s="62">
        <v>0.25</v>
      </c>
      <c r="G128" s="62">
        <v>0.25</v>
      </c>
      <c r="H128" s="62">
        <v>0.25</v>
      </c>
      <c r="I128" s="55">
        <f t="shared" si="47"/>
        <v>0.2</v>
      </c>
      <c r="J128" s="28"/>
      <c r="K128" s="56"/>
      <c r="L128" s="63"/>
      <c r="M128" s="56">
        <f t="shared" si="48"/>
        <v>0</v>
      </c>
      <c r="N128" s="64"/>
      <c r="O128" s="58">
        <f t="shared" si="49"/>
        <v>0</v>
      </c>
      <c r="P128" s="65"/>
      <c r="Q128" s="66"/>
      <c r="R128" s="32"/>
      <c r="S128" s="32"/>
      <c r="T128" s="32"/>
      <c r="U128" s="32"/>
      <c r="V128" s="32"/>
      <c r="W128" s="32"/>
    </row>
    <row r="129" ht="15.75" customHeight="1">
      <c r="A129" s="91" t="s">
        <v>50</v>
      </c>
      <c r="B129" s="23"/>
      <c r="C129" s="23"/>
      <c r="D129" s="23"/>
      <c r="E129" s="24"/>
      <c r="F129" s="92">
        <f t="shared" ref="F129:I129" si="50">SUM(F127:F128)</f>
        <v>1.25</v>
      </c>
      <c r="G129" s="92">
        <f t="shared" si="50"/>
        <v>1.25</v>
      </c>
      <c r="H129" s="92">
        <f t="shared" si="50"/>
        <v>1.25</v>
      </c>
      <c r="I129" s="93">
        <f t="shared" si="50"/>
        <v>1</v>
      </c>
      <c r="J129" s="94"/>
      <c r="K129" s="94"/>
      <c r="L129" s="96"/>
      <c r="M129" s="161">
        <f>SUM(M127:M128)</f>
        <v>0</v>
      </c>
      <c r="N129" s="162"/>
      <c r="O129" s="161">
        <f>SUM(O127:O128)</f>
        <v>0</v>
      </c>
      <c r="P129" s="99">
        <f>O129*F126</f>
        <v>0</v>
      </c>
      <c r="Q129" s="100"/>
      <c r="R129" s="32"/>
      <c r="S129" s="33"/>
      <c r="T129" s="33"/>
      <c r="U129" s="33"/>
      <c r="V129" s="33"/>
      <c r="W129" s="33"/>
    </row>
    <row r="130" ht="15.75" customHeight="1">
      <c r="A130" s="53" t="s">
        <v>232</v>
      </c>
      <c r="B130" s="23"/>
      <c r="C130" s="23"/>
      <c r="D130" s="23"/>
      <c r="E130" s="24"/>
      <c r="F130" s="54">
        <v>0.03</v>
      </c>
      <c r="G130" s="54">
        <v>0.05</v>
      </c>
      <c r="H130" s="54">
        <v>0.07</v>
      </c>
      <c r="I130" s="55"/>
      <c r="J130" s="28"/>
      <c r="K130" s="56"/>
      <c r="L130" s="56"/>
      <c r="M130" s="57"/>
      <c r="N130" s="57"/>
      <c r="O130" s="58"/>
      <c r="P130" s="57"/>
      <c r="Q130" s="28"/>
      <c r="R130" s="32"/>
      <c r="S130" s="32"/>
      <c r="T130" s="32"/>
      <c r="U130" s="32"/>
      <c r="V130" s="32"/>
      <c r="W130" s="32"/>
    </row>
    <row r="131" ht="25.5" customHeight="1">
      <c r="A131" s="112">
        <v>86.0</v>
      </c>
      <c r="B131" s="113" t="s">
        <v>233</v>
      </c>
      <c r="C131" s="163" t="s">
        <v>234</v>
      </c>
      <c r="D131" s="112" t="s">
        <v>49</v>
      </c>
      <c r="E131" s="142" t="s">
        <v>13</v>
      </c>
      <c r="F131" s="114">
        <v>0.5</v>
      </c>
      <c r="G131" s="114">
        <v>0.5</v>
      </c>
      <c r="H131" s="114">
        <v>0.5</v>
      </c>
      <c r="I131" s="115">
        <f t="shared" ref="I131:I138" si="51">F131/$F$139</f>
        <v>0.08333333333</v>
      </c>
      <c r="J131" s="28"/>
      <c r="K131" s="56"/>
      <c r="L131" s="111"/>
      <c r="M131" s="56">
        <f t="shared" ref="M131:M135" si="52">I131*IF(J131&gt;0.01,J131,IF(K131&gt;0.01,K131,IF(L131&gt;0.01,L131)))</f>
        <v>0</v>
      </c>
      <c r="N131" s="64"/>
      <c r="O131" s="58">
        <f t="shared" ref="O131:O135" si="53">IF(N131="Y",M131*0.8,M131)</f>
        <v>0</v>
      </c>
      <c r="P131" s="160"/>
      <c r="Q131" s="100"/>
      <c r="R131" s="33"/>
      <c r="S131" s="33"/>
      <c r="T131" s="33"/>
      <c r="U131" s="33"/>
      <c r="V131" s="33"/>
      <c r="W131" s="33"/>
    </row>
    <row r="132" ht="25.5" customHeight="1">
      <c r="A132" s="112">
        <v>87.0</v>
      </c>
      <c r="B132" s="103" t="s">
        <v>235</v>
      </c>
      <c r="C132" s="163" t="s">
        <v>236</v>
      </c>
      <c r="D132" s="59" t="s">
        <v>44</v>
      </c>
      <c r="E132" s="61" t="s">
        <v>10</v>
      </c>
      <c r="F132" s="62">
        <v>0.25</v>
      </c>
      <c r="G132" s="62">
        <v>0.25</v>
      </c>
      <c r="H132" s="62">
        <v>0.25</v>
      </c>
      <c r="I132" s="55">
        <f t="shared" si="51"/>
        <v>0.04166666667</v>
      </c>
      <c r="J132" s="28"/>
      <c r="K132" s="56"/>
      <c r="L132" s="63"/>
      <c r="M132" s="56">
        <f t="shared" si="52"/>
        <v>0</v>
      </c>
      <c r="N132" s="64"/>
      <c r="O132" s="58">
        <f t="shared" si="53"/>
        <v>0</v>
      </c>
      <c r="P132" s="65"/>
      <c r="Q132" s="66"/>
      <c r="R132" s="32"/>
      <c r="S132" s="32"/>
      <c r="T132" s="32"/>
      <c r="U132" s="32"/>
      <c r="V132" s="32"/>
      <c r="W132" s="32"/>
    </row>
    <row r="133" ht="26.25" customHeight="1">
      <c r="A133" s="112">
        <v>88.0</v>
      </c>
      <c r="B133" s="60" t="s">
        <v>237</v>
      </c>
      <c r="C133" s="163" t="s">
        <v>238</v>
      </c>
      <c r="D133" s="59" t="s">
        <v>44</v>
      </c>
      <c r="E133" s="147" t="s">
        <v>19</v>
      </c>
      <c r="F133" s="62">
        <v>1.0</v>
      </c>
      <c r="G133" s="62">
        <v>1.0</v>
      </c>
      <c r="H133" s="62">
        <v>1.0</v>
      </c>
      <c r="I133" s="55">
        <f t="shared" si="51"/>
        <v>0.1666666667</v>
      </c>
      <c r="J133" s="28"/>
      <c r="K133" s="56"/>
      <c r="L133" s="63"/>
      <c r="M133" s="56">
        <f t="shared" si="52"/>
        <v>0</v>
      </c>
      <c r="N133" s="64"/>
      <c r="O133" s="58">
        <f t="shared" si="53"/>
        <v>0</v>
      </c>
      <c r="P133" s="65"/>
      <c r="Q133" s="66"/>
      <c r="R133" s="32"/>
      <c r="S133" s="32"/>
      <c r="T133" s="32"/>
      <c r="U133" s="32"/>
      <c r="V133" s="32"/>
      <c r="W133" s="32"/>
    </row>
    <row r="134" ht="15.75" customHeight="1">
      <c r="A134" s="112">
        <v>89.0</v>
      </c>
      <c r="B134" s="60" t="s">
        <v>239</v>
      </c>
      <c r="C134" s="163" t="s">
        <v>240</v>
      </c>
      <c r="D134" s="59" t="s">
        <v>44</v>
      </c>
      <c r="E134" s="147" t="s">
        <v>10</v>
      </c>
      <c r="F134" s="62">
        <v>0.25</v>
      </c>
      <c r="G134" s="62">
        <v>0.25</v>
      </c>
      <c r="H134" s="62">
        <v>0.25</v>
      </c>
      <c r="I134" s="55">
        <f t="shared" si="51"/>
        <v>0.04166666667</v>
      </c>
      <c r="J134" s="28"/>
      <c r="K134" s="56"/>
      <c r="L134" s="63"/>
      <c r="M134" s="56">
        <f t="shared" si="52"/>
        <v>0</v>
      </c>
      <c r="N134" s="64"/>
      <c r="O134" s="58">
        <f t="shared" si="53"/>
        <v>0</v>
      </c>
      <c r="P134" s="65"/>
      <c r="Q134" s="66"/>
      <c r="R134" s="32"/>
      <c r="S134" s="32"/>
      <c r="T134" s="32"/>
      <c r="U134" s="32"/>
      <c r="V134" s="32"/>
      <c r="W134" s="32"/>
    </row>
    <row r="135" ht="15.75" customHeight="1">
      <c r="A135" s="112">
        <v>90.0</v>
      </c>
      <c r="B135" s="60" t="s">
        <v>241</v>
      </c>
      <c r="C135" s="163" t="s">
        <v>242</v>
      </c>
      <c r="D135" s="59" t="s">
        <v>44</v>
      </c>
      <c r="E135" s="147" t="s">
        <v>19</v>
      </c>
      <c r="F135" s="62">
        <v>1.0</v>
      </c>
      <c r="G135" s="62">
        <v>1.0</v>
      </c>
      <c r="H135" s="62">
        <v>1.0</v>
      </c>
      <c r="I135" s="55">
        <f t="shared" si="51"/>
        <v>0.1666666667</v>
      </c>
      <c r="J135" s="28"/>
      <c r="K135" s="56"/>
      <c r="L135" s="63"/>
      <c r="M135" s="56">
        <f t="shared" si="52"/>
        <v>0</v>
      </c>
      <c r="N135" s="64"/>
      <c r="O135" s="58">
        <f t="shared" si="53"/>
        <v>0</v>
      </c>
      <c r="P135" s="65"/>
      <c r="Q135" s="66"/>
      <c r="R135" s="32"/>
      <c r="S135" s="32"/>
      <c r="T135" s="32"/>
      <c r="U135" s="32"/>
      <c r="V135" s="32"/>
      <c r="W135" s="32"/>
    </row>
    <row r="136" ht="25.5" customHeight="1">
      <c r="A136" s="112">
        <v>91.0</v>
      </c>
      <c r="B136" s="103" t="s">
        <v>243</v>
      </c>
      <c r="C136" s="163" t="s">
        <v>244</v>
      </c>
      <c r="D136" s="59" t="s">
        <v>44</v>
      </c>
      <c r="E136" s="147" t="s">
        <v>19</v>
      </c>
      <c r="F136" s="62">
        <v>1.0</v>
      </c>
      <c r="G136" s="62">
        <v>1.0</v>
      </c>
      <c r="H136" s="62">
        <v>1.0</v>
      </c>
      <c r="I136" s="55">
        <f t="shared" si="51"/>
        <v>0.1666666667</v>
      </c>
      <c r="J136" s="28"/>
      <c r="K136" s="56"/>
      <c r="L136" s="63"/>
      <c r="M136" s="56"/>
      <c r="N136" s="64"/>
      <c r="O136" s="58"/>
      <c r="P136" s="65"/>
      <c r="Q136" s="66"/>
      <c r="R136" s="32"/>
      <c r="S136" s="32"/>
      <c r="T136" s="32"/>
      <c r="U136" s="32"/>
      <c r="V136" s="32"/>
      <c r="W136" s="32"/>
    </row>
    <row r="137" ht="26.25" customHeight="1">
      <c r="A137" s="112">
        <v>92.0</v>
      </c>
      <c r="B137" s="60" t="s">
        <v>245</v>
      </c>
      <c r="C137" s="28" t="s">
        <v>246</v>
      </c>
      <c r="D137" s="59" t="s">
        <v>49</v>
      </c>
      <c r="E137" s="147" t="s">
        <v>19</v>
      </c>
      <c r="F137" s="62">
        <v>1.0</v>
      </c>
      <c r="G137" s="62">
        <v>1.0</v>
      </c>
      <c r="H137" s="62">
        <v>1.0</v>
      </c>
      <c r="I137" s="55">
        <f t="shared" si="51"/>
        <v>0.1666666667</v>
      </c>
      <c r="J137" s="28"/>
      <c r="K137" s="56"/>
      <c r="L137" s="63"/>
      <c r="M137" s="56"/>
      <c r="N137" s="64"/>
      <c r="O137" s="58"/>
      <c r="P137" s="65"/>
      <c r="Q137" s="66"/>
      <c r="R137" s="32"/>
      <c r="S137" s="32"/>
      <c r="T137" s="32"/>
      <c r="U137" s="32"/>
      <c r="V137" s="32"/>
      <c r="W137" s="32"/>
    </row>
    <row r="138" ht="26.25" customHeight="1">
      <c r="A138" s="112">
        <v>93.0</v>
      </c>
      <c r="B138" s="60" t="s">
        <v>247</v>
      </c>
      <c r="C138" s="28" t="s">
        <v>248</v>
      </c>
      <c r="D138" s="59" t="s">
        <v>44</v>
      </c>
      <c r="E138" s="147" t="s">
        <v>19</v>
      </c>
      <c r="F138" s="62">
        <v>1.0</v>
      </c>
      <c r="G138" s="62">
        <v>1.0</v>
      </c>
      <c r="H138" s="62">
        <v>1.0</v>
      </c>
      <c r="I138" s="55">
        <f t="shared" si="51"/>
        <v>0.1666666667</v>
      </c>
      <c r="J138" s="28"/>
      <c r="K138" s="56"/>
      <c r="L138" s="63"/>
      <c r="M138" s="56"/>
      <c r="N138" s="64"/>
      <c r="O138" s="58"/>
      <c r="P138" s="65"/>
      <c r="Q138" s="66"/>
      <c r="R138" s="32"/>
      <c r="S138" s="32"/>
      <c r="T138" s="32"/>
      <c r="U138" s="32"/>
      <c r="V138" s="32"/>
      <c r="W138" s="32"/>
    </row>
    <row r="139" ht="15.75" customHeight="1">
      <c r="A139" s="91" t="s">
        <v>50</v>
      </c>
      <c r="B139" s="23"/>
      <c r="C139" s="23"/>
      <c r="D139" s="23"/>
      <c r="E139" s="24"/>
      <c r="F139" s="92">
        <f t="shared" ref="F139:I139" si="54">SUM(F131:F138)</f>
        <v>6</v>
      </c>
      <c r="G139" s="92">
        <f t="shared" si="54"/>
        <v>6</v>
      </c>
      <c r="H139" s="92">
        <f t="shared" si="54"/>
        <v>6</v>
      </c>
      <c r="I139" s="93">
        <f t="shared" si="54"/>
        <v>1</v>
      </c>
      <c r="J139" s="94"/>
      <c r="K139" s="94"/>
      <c r="L139" s="96"/>
      <c r="M139" s="161">
        <f>SUM(M131:M132)</f>
        <v>0</v>
      </c>
      <c r="N139" s="162"/>
      <c r="O139" s="161">
        <f>SUM(O131:O132)</f>
        <v>0</v>
      </c>
      <c r="P139" s="99">
        <f>O139*F130</f>
        <v>0</v>
      </c>
      <c r="Q139" s="100"/>
      <c r="R139" s="32"/>
      <c r="S139" s="33"/>
      <c r="T139" s="33"/>
      <c r="U139" s="33"/>
      <c r="V139" s="33"/>
      <c r="W139" s="33"/>
    </row>
    <row r="140" ht="15.75" customHeight="1">
      <c r="A140" s="53" t="s">
        <v>249</v>
      </c>
      <c r="B140" s="23"/>
      <c r="C140" s="23"/>
      <c r="D140" s="23"/>
      <c r="E140" s="24"/>
      <c r="F140" s="54">
        <v>0.03</v>
      </c>
      <c r="G140" s="54">
        <v>0.03</v>
      </c>
      <c r="H140" s="54">
        <v>0.05</v>
      </c>
      <c r="I140" s="55"/>
      <c r="J140" s="28"/>
      <c r="K140" s="56"/>
      <c r="L140" s="56"/>
      <c r="M140" s="57"/>
      <c r="N140" s="57"/>
      <c r="O140" s="58"/>
      <c r="P140" s="57"/>
      <c r="Q140" s="28"/>
      <c r="R140" s="32"/>
      <c r="S140" s="32"/>
      <c r="T140" s="32"/>
      <c r="U140" s="32"/>
      <c r="V140" s="32"/>
      <c r="W140" s="32"/>
    </row>
    <row r="141" ht="25.5" customHeight="1">
      <c r="A141" s="112">
        <v>94.0</v>
      </c>
      <c r="B141" s="113" t="s">
        <v>250</v>
      </c>
      <c r="C141" s="163" t="s">
        <v>251</v>
      </c>
      <c r="D141" s="112" t="s">
        <v>44</v>
      </c>
      <c r="E141" s="142" t="s">
        <v>10</v>
      </c>
      <c r="F141" s="114">
        <v>0.25</v>
      </c>
      <c r="G141" s="114">
        <v>0.25</v>
      </c>
      <c r="H141" s="114">
        <v>0.25</v>
      </c>
      <c r="I141" s="115">
        <f t="shared" ref="I141:I148" si="55">F141/$F$149</f>
        <v>0.07692307692</v>
      </c>
      <c r="J141" s="28"/>
      <c r="K141" s="56"/>
      <c r="L141" s="111"/>
      <c r="M141" s="56">
        <f t="shared" ref="M141:M148" si="56">I141*IF(J141&gt;0.01,J141,IF(K141&gt;0.01,K141,IF(L141&gt;0.01,L141)))</f>
        <v>0</v>
      </c>
      <c r="N141" s="64"/>
      <c r="O141" s="58">
        <f t="shared" ref="O141:O148" si="57">IF(N141="Y",M141*0.8,M141)</f>
        <v>0</v>
      </c>
      <c r="P141" s="160"/>
      <c r="Q141" s="100"/>
      <c r="R141" s="33"/>
      <c r="S141" s="33"/>
      <c r="T141" s="33"/>
      <c r="U141" s="33"/>
      <c r="V141" s="33"/>
      <c r="W141" s="33"/>
    </row>
    <row r="142" ht="25.5" customHeight="1">
      <c r="A142" s="112">
        <v>95.0</v>
      </c>
      <c r="B142" s="113" t="s">
        <v>252</v>
      </c>
      <c r="C142" s="163" t="s">
        <v>253</v>
      </c>
      <c r="D142" s="112" t="s">
        <v>44</v>
      </c>
      <c r="E142" s="142" t="s">
        <v>19</v>
      </c>
      <c r="F142" s="114">
        <v>1.0</v>
      </c>
      <c r="G142" s="114">
        <v>1.0</v>
      </c>
      <c r="H142" s="114">
        <v>1.0</v>
      </c>
      <c r="I142" s="115">
        <f t="shared" si="55"/>
        <v>0.3076923077</v>
      </c>
      <c r="J142" s="28"/>
      <c r="K142" s="56"/>
      <c r="L142" s="111"/>
      <c r="M142" s="56">
        <f t="shared" si="56"/>
        <v>0</v>
      </c>
      <c r="N142" s="64"/>
      <c r="O142" s="58">
        <f t="shared" si="57"/>
        <v>0</v>
      </c>
      <c r="P142" s="160"/>
      <c r="Q142" s="100"/>
      <c r="R142" s="33"/>
      <c r="S142" s="33"/>
      <c r="T142" s="33"/>
      <c r="U142" s="33"/>
      <c r="V142" s="33"/>
      <c r="W142" s="33"/>
    </row>
    <row r="143" ht="25.5" customHeight="1">
      <c r="A143" s="112">
        <v>96.0</v>
      </c>
      <c r="B143" s="113" t="s">
        <v>254</v>
      </c>
      <c r="C143" s="163" t="s">
        <v>253</v>
      </c>
      <c r="D143" s="112" t="s">
        <v>49</v>
      </c>
      <c r="E143" s="142" t="s">
        <v>10</v>
      </c>
      <c r="F143" s="114">
        <v>0.25</v>
      </c>
      <c r="G143" s="114">
        <v>0.25</v>
      </c>
      <c r="H143" s="114">
        <v>0.25</v>
      </c>
      <c r="I143" s="115">
        <f t="shared" si="55"/>
        <v>0.07692307692</v>
      </c>
      <c r="J143" s="28"/>
      <c r="K143" s="56"/>
      <c r="L143" s="111"/>
      <c r="M143" s="56">
        <f t="shared" si="56"/>
        <v>0</v>
      </c>
      <c r="N143" s="64"/>
      <c r="O143" s="58">
        <f t="shared" si="57"/>
        <v>0</v>
      </c>
      <c r="P143" s="160"/>
      <c r="Q143" s="100"/>
      <c r="R143" s="33"/>
      <c r="S143" s="33"/>
      <c r="T143" s="33"/>
      <c r="U143" s="33"/>
      <c r="V143" s="33"/>
      <c r="W143" s="33"/>
    </row>
    <row r="144" ht="25.5" customHeight="1">
      <c r="A144" s="112">
        <v>97.0</v>
      </c>
      <c r="B144" s="113" t="s">
        <v>255</v>
      </c>
      <c r="C144" s="163" t="s">
        <v>256</v>
      </c>
      <c r="D144" s="112" t="s">
        <v>49</v>
      </c>
      <c r="E144" s="142" t="s">
        <v>10</v>
      </c>
      <c r="F144" s="114">
        <v>0.25</v>
      </c>
      <c r="G144" s="114">
        <v>0.25</v>
      </c>
      <c r="H144" s="114">
        <v>0.25</v>
      </c>
      <c r="I144" s="115">
        <f t="shared" si="55"/>
        <v>0.07692307692</v>
      </c>
      <c r="J144" s="28"/>
      <c r="K144" s="56"/>
      <c r="L144" s="164"/>
      <c r="M144" s="56">
        <f t="shared" si="56"/>
        <v>0</v>
      </c>
      <c r="N144" s="56"/>
      <c r="O144" s="74">
        <f t="shared" si="57"/>
        <v>0</v>
      </c>
      <c r="P144" s="165"/>
      <c r="Q144" s="116"/>
      <c r="R144" s="33"/>
      <c r="S144" s="33"/>
      <c r="T144" s="33"/>
      <c r="U144" s="33"/>
      <c r="V144" s="33"/>
      <c r="W144" s="33"/>
    </row>
    <row r="145" ht="51.0" customHeight="1">
      <c r="A145" s="112">
        <v>98.0</v>
      </c>
      <c r="B145" s="113" t="s">
        <v>257</v>
      </c>
      <c r="C145" s="163" t="s">
        <v>258</v>
      </c>
      <c r="D145" s="112" t="s">
        <v>44</v>
      </c>
      <c r="E145" s="142" t="s">
        <v>13</v>
      </c>
      <c r="F145" s="62">
        <v>0.5</v>
      </c>
      <c r="G145" s="62">
        <v>0.5</v>
      </c>
      <c r="H145" s="62">
        <v>0.5</v>
      </c>
      <c r="I145" s="115">
        <f t="shared" si="55"/>
        <v>0.1538461538</v>
      </c>
      <c r="J145" s="28"/>
      <c r="K145" s="56"/>
      <c r="L145" s="63"/>
      <c r="M145" s="56">
        <f t="shared" si="56"/>
        <v>0</v>
      </c>
      <c r="N145" s="64"/>
      <c r="O145" s="58">
        <f t="shared" si="57"/>
        <v>0</v>
      </c>
      <c r="P145" s="65"/>
      <c r="Q145" s="66"/>
      <c r="R145" s="32"/>
      <c r="S145" s="32"/>
      <c r="T145" s="32"/>
      <c r="U145" s="32"/>
      <c r="V145" s="32"/>
      <c r="W145" s="32"/>
    </row>
    <row r="146" ht="25.5" customHeight="1">
      <c r="A146" s="112">
        <v>99.0</v>
      </c>
      <c r="B146" s="113" t="s">
        <v>259</v>
      </c>
      <c r="C146" s="163" t="s">
        <v>260</v>
      </c>
      <c r="D146" s="112" t="s">
        <v>44</v>
      </c>
      <c r="E146" s="142" t="s">
        <v>10</v>
      </c>
      <c r="F146" s="112">
        <v>0.25</v>
      </c>
      <c r="G146" s="112">
        <v>0.25</v>
      </c>
      <c r="H146" s="112">
        <v>0.25</v>
      </c>
      <c r="I146" s="115">
        <f t="shared" si="55"/>
        <v>0.07692307692</v>
      </c>
      <c r="J146" s="28"/>
      <c r="K146" s="56"/>
      <c r="L146" s="63"/>
      <c r="M146" s="56">
        <f t="shared" si="56"/>
        <v>0</v>
      </c>
      <c r="N146" s="64"/>
      <c r="O146" s="58">
        <f t="shared" si="57"/>
        <v>0</v>
      </c>
      <c r="P146" s="65"/>
      <c r="Q146" s="66"/>
      <c r="R146" s="32"/>
      <c r="S146" s="32"/>
      <c r="T146" s="32"/>
      <c r="U146" s="32"/>
      <c r="V146" s="32"/>
      <c r="W146" s="32"/>
    </row>
    <row r="147" ht="15.75" customHeight="1">
      <c r="A147" s="112">
        <v>100.0</v>
      </c>
      <c r="B147" s="113" t="s">
        <v>261</v>
      </c>
      <c r="C147" s="163" t="s">
        <v>262</v>
      </c>
      <c r="D147" s="112" t="s">
        <v>44</v>
      </c>
      <c r="E147" s="142" t="s">
        <v>13</v>
      </c>
      <c r="F147" s="112">
        <v>0.5</v>
      </c>
      <c r="G147" s="112">
        <v>0.5</v>
      </c>
      <c r="H147" s="112">
        <v>0.5</v>
      </c>
      <c r="I147" s="115">
        <f t="shared" si="55"/>
        <v>0.1538461538</v>
      </c>
      <c r="J147" s="28"/>
      <c r="K147" s="56"/>
      <c r="L147" s="63"/>
      <c r="M147" s="56">
        <f t="shared" si="56"/>
        <v>0</v>
      </c>
      <c r="N147" s="64"/>
      <c r="O147" s="58">
        <f t="shared" si="57"/>
        <v>0</v>
      </c>
      <c r="P147" s="65"/>
      <c r="Q147" s="66"/>
      <c r="R147" s="32"/>
      <c r="S147" s="32"/>
      <c r="T147" s="32"/>
      <c r="U147" s="32"/>
      <c r="V147" s="32"/>
      <c r="W147" s="32"/>
    </row>
    <row r="148" ht="15.75" customHeight="1">
      <c r="A148" s="112">
        <v>101.0</v>
      </c>
      <c r="B148" s="113" t="s">
        <v>263</v>
      </c>
      <c r="C148" s="163" t="s">
        <v>264</v>
      </c>
      <c r="D148" s="112" t="s">
        <v>49</v>
      </c>
      <c r="E148" s="142" t="s">
        <v>10</v>
      </c>
      <c r="F148" s="112">
        <v>0.25</v>
      </c>
      <c r="G148" s="112">
        <v>0.25</v>
      </c>
      <c r="H148" s="112">
        <v>0.25</v>
      </c>
      <c r="I148" s="115">
        <f t="shared" si="55"/>
        <v>0.07692307692</v>
      </c>
      <c r="J148" s="28"/>
      <c r="K148" s="56"/>
      <c r="L148" s="63"/>
      <c r="M148" s="56">
        <f t="shared" si="56"/>
        <v>0</v>
      </c>
      <c r="N148" s="64"/>
      <c r="O148" s="58">
        <f t="shared" si="57"/>
        <v>0</v>
      </c>
      <c r="P148" s="65"/>
      <c r="Q148" s="66"/>
      <c r="R148" s="32"/>
      <c r="S148" s="32"/>
      <c r="T148" s="32"/>
      <c r="U148" s="32"/>
      <c r="V148" s="32"/>
      <c r="W148" s="32"/>
    </row>
    <row r="149" ht="15.75" customHeight="1">
      <c r="A149" s="91" t="s">
        <v>50</v>
      </c>
      <c r="B149" s="23"/>
      <c r="C149" s="23"/>
      <c r="D149" s="23"/>
      <c r="E149" s="24"/>
      <c r="F149" s="92">
        <f t="shared" ref="F149:I149" si="58">SUM(F141:F148)</f>
        <v>3.25</v>
      </c>
      <c r="G149" s="92">
        <f t="shared" si="58"/>
        <v>3.25</v>
      </c>
      <c r="H149" s="92">
        <f t="shared" si="58"/>
        <v>3.25</v>
      </c>
      <c r="I149" s="93">
        <f t="shared" si="58"/>
        <v>1</v>
      </c>
      <c r="J149" s="94"/>
      <c r="K149" s="94"/>
      <c r="L149" s="96"/>
      <c r="M149" s="161">
        <f>SUM(M141:M145)</f>
        <v>0</v>
      </c>
      <c r="N149" s="162"/>
      <c r="O149" s="161">
        <f>SUM(O141:O145)</f>
        <v>0</v>
      </c>
      <c r="P149" s="99">
        <f>O149*F140</f>
        <v>0</v>
      </c>
      <c r="Q149" s="100"/>
      <c r="R149" s="32"/>
      <c r="S149" s="33"/>
      <c r="T149" s="33"/>
      <c r="U149" s="33"/>
      <c r="V149" s="33"/>
      <c r="W149" s="33"/>
    </row>
    <row r="150" ht="15.75" customHeight="1">
      <c r="A150" s="53" t="s">
        <v>265</v>
      </c>
      <c r="B150" s="23"/>
      <c r="C150" s="23"/>
      <c r="D150" s="23"/>
      <c r="E150" s="24"/>
      <c r="F150" s="54">
        <v>0.03</v>
      </c>
      <c r="G150" s="54">
        <v>0.05</v>
      </c>
      <c r="H150" s="54">
        <v>0.05</v>
      </c>
      <c r="I150" s="55"/>
      <c r="J150" s="28"/>
      <c r="K150" s="56"/>
      <c r="L150" s="56"/>
      <c r="M150" s="57"/>
      <c r="N150" s="57"/>
      <c r="O150" s="58"/>
      <c r="P150" s="57"/>
      <c r="Q150" s="28"/>
      <c r="R150" s="32"/>
      <c r="S150" s="32"/>
      <c r="T150" s="32"/>
      <c r="U150" s="32"/>
      <c r="V150" s="32"/>
      <c r="W150" s="32"/>
    </row>
    <row r="151" ht="25.5" customHeight="1">
      <c r="A151" s="112">
        <v>102.0</v>
      </c>
      <c r="B151" s="113" t="s">
        <v>266</v>
      </c>
      <c r="C151" s="116" t="s">
        <v>267</v>
      </c>
      <c r="D151" s="112" t="s">
        <v>44</v>
      </c>
      <c r="E151" s="142" t="s">
        <v>19</v>
      </c>
      <c r="F151" s="114">
        <v>1.0</v>
      </c>
      <c r="G151" s="114">
        <v>1.0</v>
      </c>
      <c r="H151" s="114">
        <v>1.0</v>
      </c>
      <c r="I151" s="115">
        <f t="shared" ref="I151:I155" si="59">F151/$F$156</f>
        <v>0.2666666667</v>
      </c>
      <c r="J151" s="28"/>
      <c r="K151" s="56"/>
      <c r="L151" s="111"/>
      <c r="M151" s="56">
        <f t="shared" ref="M151:M155" si="60">I151*IF(J151&gt;0.01,J151,IF(K151&gt;0.01,K151,IF(L151&gt;0.01,L151)))</f>
        <v>0</v>
      </c>
      <c r="N151" s="64"/>
      <c r="O151" s="58">
        <f t="shared" ref="O151:O155" si="61">IF(N151="Y",M151*0.8,M151)</f>
        <v>0</v>
      </c>
      <c r="P151" s="160"/>
      <c r="Q151" s="100"/>
      <c r="R151" s="33"/>
      <c r="S151" s="33"/>
      <c r="T151" s="33"/>
      <c r="U151" s="33"/>
      <c r="V151" s="33"/>
      <c r="W151" s="33"/>
    </row>
    <row r="152" ht="15.75" customHeight="1">
      <c r="A152" s="112">
        <v>103.0</v>
      </c>
      <c r="B152" s="113" t="s">
        <v>268</v>
      </c>
      <c r="C152" s="116" t="s">
        <v>269</v>
      </c>
      <c r="D152" s="112" t="s">
        <v>44</v>
      </c>
      <c r="E152" s="142" t="s">
        <v>19</v>
      </c>
      <c r="F152" s="114">
        <v>1.0</v>
      </c>
      <c r="G152" s="114">
        <v>1.0</v>
      </c>
      <c r="H152" s="114">
        <v>1.0</v>
      </c>
      <c r="I152" s="115">
        <f t="shared" si="59"/>
        <v>0.2666666667</v>
      </c>
      <c r="J152" s="28"/>
      <c r="K152" s="56"/>
      <c r="L152" s="111"/>
      <c r="M152" s="56">
        <f t="shared" si="60"/>
        <v>0</v>
      </c>
      <c r="N152" s="64"/>
      <c r="O152" s="58">
        <f t="shared" si="61"/>
        <v>0</v>
      </c>
      <c r="P152" s="160"/>
      <c r="Q152" s="100"/>
      <c r="R152" s="33"/>
      <c r="S152" s="33"/>
      <c r="T152" s="33"/>
      <c r="U152" s="33"/>
      <c r="V152" s="33"/>
      <c r="W152" s="33"/>
    </row>
    <row r="153" ht="15.75" customHeight="1">
      <c r="A153" s="112">
        <v>104.0</v>
      </c>
      <c r="B153" s="113" t="s">
        <v>270</v>
      </c>
      <c r="C153" s="116" t="s">
        <v>271</v>
      </c>
      <c r="D153" s="112" t="s">
        <v>44</v>
      </c>
      <c r="E153" s="142" t="s">
        <v>19</v>
      </c>
      <c r="F153" s="114">
        <v>1.0</v>
      </c>
      <c r="G153" s="114">
        <v>1.0</v>
      </c>
      <c r="H153" s="114">
        <v>1.0</v>
      </c>
      <c r="I153" s="115">
        <f t="shared" si="59"/>
        <v>0.2666666667</v>
      </c>
      <c r="J153" s="28"/>
      <c r="K153" s="56"/>
      <c r="L153" s="111"/>
      <c r="M153" s="56">
        <f t="shared" si="60"/>
        <v>0</v>
      </c>
      <c r="N153" s="64"/>
      <c r="O153" s="58">
        <f t="shared" si="61"/>
        <v>0</v>
      </c>
      <c r="P153" s="160"/>
      <c r="Q153" s="100"/>
      <c r="R153" s="33"/>
      <c r="S153" s="33"/>
      <c r="T153" s="33"/>
      <c r="U153" s="33"/>
      <c r="V153" s="33"/>
      <c r="W153" s="33"/>
    </row>
    <row r="154" ht="18.75" customHeight="1">
      <c r="A154" s="112">
        <v>105.0</v>
      </c>
      <c r="B154" s="113" t="s">
        <v>272</v>
      </c>
      <c r="C154" s="116" t="s">
        <v>273</v>
      </c>
      <c r="D154" s="112" t="s">
        <v>44</v>
      </c>
      <c r="E154" s="142" t="s">
        <v>13</v>
      </c>
      <c r="F154" s="114">
        <v>0.5</v>
      </c>
      <c r="G154" s="114">
        <v>0.5</v>
      </c>
      <c r="H154" s="114">
        <v>0.5</v>
      </c>
      <c r="I154" s="115">
        <f t="shared" si="59"/>
        <v>0.1333333333</v>
      </c>
      <c r="J154" s="28"/>
      <c r="K154" s="56"/>
      <c r="L154" s="111"/>
      <c r="M154" s="56">
        <f t="shared" si="60"/>
        <v>0</v>
      </c>
      <c r="N154" s="64"/>
      <c r="O154" s="58">
        <f t="shared" si="61"/>
        <v>0</v>
      </c>
      <c r="P154" s="160"/>
      <c r="Q154" s="100"/>
      <c r="R154" s="33"/>
      <c r="S154" s="33"/>
      <c r="T154" s="33"/>
      <c r="U154" s="33"/>
      <c r="V154" s="33"/>
      <c r="W154" s="33"/>
    </row>
    <row r="155" ht="15.75" customHeight="1">
      <c r="A155" s="112">
        <v>106.0</v>
      </c>
      <c r="B155" s="60" t="s">
        <v>274</v>
      </c>
      <c r="C155" s="116" t="s">
        <v>275</v>
      </c>
      <c r="D155" s="59" t="s">
        <v>49</v>
      </c>
      <c r="E155" s="61" t="s">
        <v>10</v>
      </c>
      <c r="F155" s="62">
        <v>0.25</v>
      </c>
      <c r="G155" s="62">
        <v>0.25</v>
      </c>
      <c r="H155" s="62">
        <v>0.25</v>
      </c>
      <c r="I155" s="55">
        <f t="shared" si="59"/>
        <v>0.06666666667</v>
      </c>
      <c r="J155" s="28"/>
      <c r="K155" s="56"/>
      <c r="L155" s="63"/>
      <c r="M155" s="56">
        <f t="shared" si="60"/>
        <v>0</v>
      </c>
      <c r="N155" s="64"/>
      <c r="O155" s="58">
        <f t="shared" si="61"/>
        <v>0</v>
      </c>
      <c r="P155" s="65"/>
      <c r="Q155" s="66"/>
      <c r="R155" s="32"/>
      <c r="S155" s="32"/>
      <c r="T155" s="32"/>
      <c r="U155" s="32"/>
      <c r="V155" s="32"/>
      <c r="W155" s="32"/>
    </row>
    <row r="156" ht="15.75" customHeight="1">
      <c r="A156" s="91" t="s">
        <v>50</v>
      </c>
      <c r="B156" s="23"/>
      <c r="C156" s="23"/>
      <c r="D156" s="23"/>
      <c r="E156" s="24"/>
      <c r="F156" s="92">
        <f t="shared" ref="F156:I156" si="62">SUM(F151:F155)</f>
        <v>3.75</v>
      </c>
      <c r="G156" s="92">
        <f t="shared" si="62"/>
        <v>3.75</v>
      </c>
      <c r="H156" s="92">
        <f t="shared" si="62"/>
        <v>3.75</v>
      </c>
      <c r="I156" s="93">
        <f t="shared" si="62"/>
        <v>1</v>
      </c>
      <c r="J156" s="94"/>
      <c r="K156" s="94"/>
      <c r="L156" s="96"/>
      <c r="M156" s="161">
        <f>SUM(M151:M155)</f>
        <v>0</v>
      </c>
      <c r="N156" s="162"/>
      <c r="O156" s="161">
        <f>SUM(O151:O155)</f>
        <v>0</v>
      </c>
      <c r="P156" s="99">
        <f>O156*F150</f>
        <v>0</v>
      </c>
      <c r="Q156" s="100"/>
      <c r="R156" s="32"/>
      <c r="S156" s="33"/>
      <c r="T156" s="33"/>
      <c r="U156" s="33"/>
      <c r="V156" s="33"/>
      <c r="W156" s="33"/>
    </row>
    <row r="157" ht="15.75" customHeight="1">
      <c r="A157" s="53" t="s">
        <v>276</v>
      </c>
      <c r="B157" s="23"/>
      <c r="C157" s="23"/>
      <c r="D157" s="23"/>
      <c r="E157" s="24"/>
      <c r="F157" s="54">
        <v>0.07</v>
      </c>
      <c r="G157" s="54">
        <v>0.05</v>
      </c>
      <c r="H157" s="54">
        <v>0.04</v>
      </c>
      <c r="I157" s="55"/>
      <c r="J157" s="28"/>
      <c r="K157" s="56"/>
      <c r="L157" s="56"/>
      <c r="M157" s="57"/>
      <c r="N157" s="57"/>
      <c r="O157" s="58"/>
      <c r="P157" s="57"/>
      <c r="Q157" s="28"/>
      <c r="R157" s="32"/>
      <c r="S157" s="32"/>
      <c r="T157" s="32"/>
      <c r="U157" s="32"/>
      <c r="V157" s="32"/>
      <c r="W157" s="32"/>
    </row>
    <row r="158" ht="15.75" customHeight="1">
      <c r="A158" s="112">
        <v>107.0</v>
      </c>
      <c r="B158" s="113" t="s">
        <v>277</v>
      </c>
      <c r="C158" s="116" t="s">
        <v>278</v>
      </c>
      <c r="D158" s="112" t="s">
        <v>49</v>
      </c>
      <c r="E158" s="142" t="s">
        <v>13</v>
      </c>
      <c r="F158" s="114">
        <v>0.5</v>
      </c>
      <c r="G158" s="114">
        <v>0.5</v>
      </c>
      <c r="H158" s="114">
        <v>0.5</v>
      </c>
      <c r="I158" s="115">
        <f t="shared" ref="I158:I165" si="63">F158/$F$166</f>
        <v>0.1</v>
      </c>
      <c r="J158" s="28"/>
      <c r="K158" s="56"/>
      <c r="L158" s="111"/>
      <c r="M158" s="56">
        <f t="shared" ref="M158:M165" si="64">I158*IF(J158&gt;0.01,J158,IF(K158&gt;0.01,K158,IF(L158&gt;0.01,L158)))</f>
        <v>0</v>
      </c>
      <c r="N158" s="64"/>
      <c r="O158" s="58">
        <f t="shared" ref="O158:O165" si="65">IF(N158="Y",M158*0.8,M158)</f>
        <v>0</v>
      </c>
      <c r="P158" s="160"/>
      <c r="Q158" s="100"/>
      <c r="R158" s="33"/>
      <c r="S158" s="33"/>
      <c r="T158" s="33"/>
      <c r="U158" s="33"/>
      <c r="V158" s="33"/>
      <c r="W158" s="33"/>
    </row>
    <row r="159" ht="15.75" customHeight="1">
      <c r="A159" s="112">
        <v>108.0</v>
      </c>
      <c r="B159" s="113" t="s">
        <v>279</v>
      </c>
      <c r="C159" s="116" t="s">
        <v>280</v>
      </c>
      <c r="D159" s="112" t="s">
        <v>44</v>
      </c>
      <c r="E159" s="142" t="s">
        <v>19</v>
      </c>
      <c r="F159" s="114">
        <v>1.0</v>
      </c>
      <c r="G159" s="114">
        <v>1.0</v>
      </c>
      <c r="H159" s="114">
        <v>1.0</v>
      </c>
      <c r="I159" s="115">
        <f t="shared" si="63"/>
        <v>0.2</v>
      </c>
      <c r="J159" s="28"/>
      <c r="K159" s="56"/>
      <c r="L159" s="111"/>
      <c r="M159" s="56">
        <f t="shared" si="64"/>
        <v>0</v>
      </c>
      <c r="N159" s="64"/>
      <c r="O159" s="58">
        <f t="shared" si="65"/>
        <v>0</v>
      </c>
      <c r="P159" s="160"/>
      <c r="Q159" s="100"/>
      <c r="R159" s="33"/>
      <c r="S159" s="33"/>
      <c r="T159" s="33"/>
      <c r="U159" s="33"/>
      <c r="V159" s="33"/>
      <c r="W159" s="33"/>
    </row>
    <row r="160" ht="15.75" customHeight="1">
      <c r="A160" s="112">
        <v>109.0</v>
      </c>
      <c r="B160" s="113" t="s">
        <v>281</v>
      </c>
      <c r="C160" s="116" t="s">
        <v>282</v>
      </c>
      <c r="D160" s="112" t="s">
        <v>44</v>
      </c>
      <c r="E160" s="142" t="s">
        <v>19</v>
      </c>
      <c r="F160" s="114">
        <v>1.0</v>
      </c>
      <c r="G160" s="114">
        <v>1.0</v>
      </c>
      <c r="H160" s="114">
        <v>1.0</v>
      </c>
      <c r="I160" s="115">
        <f t="shared" si="63"/>
        <v>0.2</v>
      </c>
      <c r="J160" s="28"/>
      <c r="K160" s="56"/>
      <c r="L160" s="111"/>
      <c r="M160" s="56">
        <f t="shared" si="64"/>
        <v>0</v>
      </c>
      <c r="N160" s="64"/>
      <c r="O160" s="58">
        <f t="shared" si="65"/>
        <v>0</v>
      </c>
      <c r="P160" s="160"/>
      <c r="Q160" s="100"/>
      <c r="R160" s="33"/>
      <c r="S160" s="33"/>
      <c r="T160" s="33"/>
      <c r="U160" s="33"/>
      <c r="V160" s="33"/>
      <c r="W160" s="33"/>
    </row>
    <row r="161" ht="15.75" customHeight="1">
      <c r="A161" s="112">
        <v>110.0</v>
      </c>
      <c r="B161" s="113" t="s">
        <v>283</v>
      </c>
      <c r="C161" s="116" t="s">
        <v>284</v>
      </c>
      <c r="D161" s="112" t="s">
        <v>49</v>
      </c>
      <c r="E161" s="142" t="s">
        <v>13</v>
      </c>
      <c r="F161" s="114">
        <v>0.5</v>
      </c>
      <c r="G161" s="114">
        <v>0.5</v>
      </c>
      <c r="H161" s="114">
        <v>0.5</v>
      </c>
      <c r="I161" s="115">
        <f t="shared" si="63"/>
        <v>0.1</v>
      </c>
      <c r="J161" s="28"/>
      <c r="K161" s="56"/>
      <c r="L161" s="111"/>
      <c r="M161" s="56">
        <f t="shared" si="64"/>
        <v>0</v>
      </c>
      <c r="N161" s="64"/>
      <c r="O161" s="58">
        <f t="shared" si="65"/>
        <v>0</v>
      </c>
      <c r="P161" s="160"/>
      <c r="Q161" s="100"/>
      <c r="R161" s="33"/>
      <c r="S161" s="33"/>
      <c r="T161" s="33"/>
      <c r="U161" s="33"/>
      <c r="V161" s="33"/>
      <c r="W161" s="33"/>
    </row>
    <row r="162" ht="15.75" customHeight="1">
      <c r="A162" s="112">
        <v>111.0</v>
      </c>
      <c r="B162" s="60" t="s">
        <v>285</v>
      </c>
      <c r="C162" s="116" t="s">
        <v>286</v>
      </c>
      <c r="D162" s="59" t="s">
        <v>44</v>
      </c>
      <c r="E162" s="61" t="s">
        <v>10</v>
      </c>
      <c r="F162" s="62">
        <v>0.25</v>
      </c>
      <c r="G162" s="62">
        <v>0.25</v>
      </c>
      <c r="H162" s="62">
        <v>0.25</v>
      </c>
      <c r="I162" s="55">
        <f t="shared" si="63"/>
        <v>0.05</v>
      </c>
      <c r="J162" s="28"/>
      <c r="K162" s="56"/>
      <c r="L162" s="63"/>
      <c r="M162" s="56">
        <f t="shared" si="64"/>
        <v>0</v>
      </c>
      <c r="N162" s="64"/>
      <c r="O162" s="58">
        <f t="shared" si="65"/>
        <v>0</v>
      </c>
      <c r="P162" s="65"/>
      <c r="Q162" s="66"/>
      <c r="R162" s="32"/>
      <c r="S162" s="32"/>
      <c r="T162" s="32"/>
      <c r="U162" s="32"/>
      <c r="V162" s="32"/>
      <c r="W162" s="32"/>
    </row>
    <row r="163" ht="26.25" customHeight="1">
      <c r="A163" s="112">
        <v>112.0</v>
      </c>
      <c r="B163" s="60" t="s">
        <v>287</v>
      </c>
      <c r="C163" s="116" t="s">
        <v>288</v>
      </c>
      <c r="D163" s="59" t="s">
        <v>44</v>
      </c>
      <c r="E163" s="147" t="s">
        <v>10</v>
      </c>
      <c r="F163" s="62">
        <v>0.25</v>
      </c>
      <c r="G163" s="62">
        <v>0.25</v>
      </c>
      <c r="H163" s="62">
        <v>0.25</v>
      </c>
      <c r="I163" s="55">
        <f t="shared" si="63"/>
        <v>0.05</v>
      </c>
      <c r="J163" s="28"/>
      <c r="K163" s="56"/>
      <c r="L163" s="63"/>
      <c r="M163" s="56">
        <f t="shared" si="64"/>
        <v>0</v>
      </c>
      <c r="N163" s="64"/>
      <c r="O163" s="58">
        <f t="shared" si="65"/>
        <v>0</v>
      </c>
      <c r="P163" s="65"/>
      <c r="Q163" s="66"/>
      <c r="R163" s="32"/>
      <c r="S163" s="32"/>
      <c r="T163" s="32"/>
      <c r="U163" s="32"/>
      <c r="V163" s="32"/>
      <c r="W163" s="32"/>
    </row>
    <row r="164" ht="15.75" customHeight="1">
      <c r="A164" s="112">
        <v>113.0</v>
      </c>
      <c r="B164" s="60" t="s">
        <v>289</v>
      </c>
      <c r="C164" s="116" t="s">
        <v>290</v>
      </c>
      <c r="D164" s="59" t="s">
        <v>44</v>
      </c>
      <c r="E164" s="147" t="s">
        <v>19</v>
      </c>
      <c r="F164" s="62">
        <v>1.0</v>
      </c>
      <c r="G164" s="62">
        <v>1.0</v>
      </c>
      <c r="H164" s="62">
        <v>1.0</v>
      </c>
      <c r="I164" s="55">
        <f t="shared" si="63"/>
        <v>0.2</v>
      </c>
      <c r="J164" s="28"/>
      <c r="K164" s="56"/>
      <c r="L164" s="63"/>
      <c r="M164" s="56">
        <f t="shared" si="64"/>
        <v>0</v>
      </c>
      <c r="N164" s="64"/>
      <c r="O164" s="58">
        <f t="shared" si="65"/>
        <v>0</v>
      </c>
      <c r="P164" s="65"/>
      <c r="Q164" s="66"/>
      <c r="R164" s="32"/>
      <c r="S164" s="32"/>
      <c r="T164" s="32"/>
      <c r="U164" s="32"/>
      <c r="V164" s="32"/>
      <c r="W164" s="32"/>
    </row>
    <row r="165" ht="15.75" customHeight="1">
      <c r="A165" s="112">
        <v>114.0</v>
      </c>
      <c r="B165" s="60" t="s">
        <v>291</v>
      </c>
      <c r="C165" s="116" t="s">
        <v>292</v>
      </c>
      <c r="D165" s="59" t="s">
        <v>49</v>
      </c>
      <c r="E165" s="147" t="s">
        <v>13</v>
      </c>
      <c r="F165" s="62">
        <v>0.5</v>
      </c>
      <c r="G165" s="62">
        <v>0.5</v>
      </c>
      <c r="H165" s="62">
        <v>0.5</v>
      </c>
      <c r="I165" s="55">
        <f t="shared" si="63"/>
        <v>0.1</v>
      </c>
      <c r="J165" s="28"/>
      <c r="K165" s="56"/>
      <c r="L165" s="63"/>
      <c r="M165" s="56">
        <f t="shared" si="64"/>
        <v>0</v>
      </c>
      <c r="N165" s="64"/>
      <c r="O165" s="58">
        <f t="shared" si="65"/>
        <v>0</v>
      </c>
      <c r="P165" s="65"/>
      <c r="Q165" s="66"/>
      <c r="R165" s="32"/>
      <c r="S165" s="32"/>
      <c r="T165" s="32"/>
      <c r="U165" s="32"/>
      <c r="V165" s="32"/>
      <c r="W165" s="32"/>
    </row>
    <row r="166" ht="15.75" customHeight="1">
      <c r="A166" s="91" t="s">
        <v>50</v>
      </c>
      <c r="B166" s="23"/>
      <c r="C166" s="23"/>
      <c r="D166" s="23"/>
      <c r="E166" s="24"/>
      <c r="F166" s="92">
        <f t="shared" ref="F166:I166" si="66">SUM(F158:F165)</f>
        <v>5</v>
      </c>
      <c r="G166" s="92">
        <f t="shared" si="66"/>
        <v>5</v>
      </c>
      <c r="H166" s="92">
        <f t="shared" si="66"/>
        <v>5</v>
      </c>
      <c r="I166" s="93">
        <f t="shared" si="66"/>
        <v>1</v>
      </c>
      <c r="J166" s="94"/>
      <c r="K166" s="94"/>
      <c r="L166" s="96"/>
      <c r="M166" s="161">
        <f>SUM(M158:M162)</f>
        <v>0</v>
      </c>
      <c r="N166" s="162"/>
      <c r="O166" s="161">
        <f>SUM(O158:O162)</f>
        <v>0</v>
      </c>
      <c r="P166" s="99">
        <f>O166*F157</f>
        <v>0</v>
      </c>
      <c r="Q166" s="100"/>
      <c r="R166" s="32"/>
      <c r="S166" s="33"/>
      <c r="T166" s="33"/>
      <c r="U166" s="33"/>
      <c r="V166" s="33"/>
      <c r="W166" s="33"/>
    </row>
    <row r="167" ht="15.75" customHeight="1">
      <c r="A167" s="53" t="s">
        <v>293</v>
      </c>
      <c r="B167" s="23"/>
      <c r="C167" s="23"/>
      <c r="D167" s="23"/>
      <c r="E167" s="24"/>
      <c r="F167" s="54">
        <v>0.07</v>
      </c>
      <c r="G167" s="54">
        <v>0.05</v>
      </c>
      <c r="H167" s="54">
        <v>0.03</v>
      </c>
      <c r="I167" s="55"/>
      <c r="J167" s="28"/>
      <c r="K167" s="56"/>
      <c r="L167" s="56"/>
      <c r="M167" s="57"/>
      <c r="N167" s="57"/>
      <c r="O167" s="58"/>
      <c r="P167" s="57"/>
      <c r="Q167" s="28"/>
      <c r="R167" s="32"/>
      <c r="S167" s="32"/>
      <c r="T167" s="32"/>
      <c r="U167" s="32"/>
      <c r="V167" s="32"/>
      <c r="W167" s="32"/>
    </row>
    <row r="168" ht="25.5" customHeight="1">
      <c r="A168" s="112">
        <v>115.0</v>
      </c>
      <c r="B168" s="113" t="s">
        <v>294</v>
      </c>
      <c r="C168" s="116" t="s">
        <v>295</v>
      </c>
      <c r="D168" s="112" t="s">
        <v>44</v>
      </c>
      <c r="E168" s="142" t="s">
        <v>13</v>
      </c>
      <c r="F168" s="114">
        <v>0.5</v>
      </c>
      <c r="G168" s="114">
        <v>0.5</v>
      </c>
      <c r="H168" s="114">
        <v>0.5</v>
      </c>
      <c r="I168" s="115">
        <f t="shared" ref="I168:I176" si="67">F168/$F$177</f>
        <v>0.07407407407</v>
      </c>
      <c r="J168" s="28"/>
      <c r="K168" s="56"/>
      <c r="L168" s="111"/>
      <c r="M168" s="56">
        <f t="shared" ref="M168:M176" si="68">I168*IF(J168&gt;0.01,J168,IF(K168&gt;0.01,K168,IF(L168&gt;0.01,L168)))</f>
        <v>0</v>
      </c>
      <c r="N168" s="64"/>
      <c r="O168" s="58">
        <f t="shared" ref="O168:O176" si="69">IF(N168="Y",M168*0.8,M168)</f>
        <v>0</v>
      </c>
      <c r="P168" s="160"/>
      <c r="Q168" s="100"/>
      <c r="R168" s="33"/>
      <c r="S168" s="33"/>
      <c r="T168" s="33"/>
      <c r="U168" s="33"/>
      <c r="V168" s="33"/>
      <c r="W168" s="33"/>
    </row>
    <row r="169" ht="25.5" customHeight="1">
      <c r="A169" s="112">
        <v>116.0</v>
      </c>
      <c r="B169" s="166" t="s">
        <v>296</v>
      </c>
      <c r="C169" s="116" t="s">
        <v>297</v>
      </c>
      <c r="D169" s="167" t="s">
        <v>44</v>
      </c>
      <c r="E169" s="168" t="s">
        <v>10</v>
      </c>
      <c r="F169" s="169">
        <v>0.25</v>
      </c>
      <c r="G169" s="169">
        <v>0.25</v>
      </c>
      <c r="H169" s="169">
        <v>0.25</v>
      </c>
      <c r="I169" s="170">
        <f t="shared" si="67"/>
        <v>0.03703703704</v>
      </c>
      <c r="J169" s="57"/>
      <c r="K169" s="64"/>
      <c r="L169" s="171"/>
      <c r="M169" s="64">
        <f t="shared" si="68"/>
        <v>0</v>
      </c>
      <c r="N169" s="64"/>
      <c r="O169" s="58">
        <f t="shared" si="69"/>
        <v>0</v>
      </c>
      <c r="P169" s="172"/>
      <c r="Q169" s="173"/>
      <c r="R169" s="33"/>
      <c r="S169" s="33"/>
      <c r="T169" s="33"/>
      <c r="U169" s="33"/>
      <c r="V169" s="33"/>
      <c r="W169" s="33"/>
    </row>
    <row r="170" ht="25.5" customHeight="1">
      <c r="A170" s="112">
        <v>117.0</v>
      </c>
      <c r="B170" s="113" t="s">
        <v>298</v>
      </c>
      <c r="C170" s="116" t="s">
        <v>297</v>
      </c>
      <c r="D170" s="112" t="s">
        <v>44</v>
      </c>
      <c r="E170" s="142" t="s">
        <v>13</v>
      </c>
      <c r="F170" s="114">
        <v>0.5</v>
      </c>
      <c r="G170" s="114">
        <v>0.5</v>
      </c>
      <c r="H170" s="114">
        <v>0.5</v>
      </c>
      <c r="I170" s="115">
        <f t="shared" si="67"/>
        <v>0.07407407407</v>
      </c>
      <c r="J170" s="28"/>
      <c r="K170" s="56"/>
      <c r="L170" s="164"/>
      <c r="M170" s="56">
        <f t="shared" si="68"/>
        <v>0</v>
      </c>
      <c r="N170" s="56"/>
      <c r="O170" s="74">
        <f t="shared" si="69"/>
        <v>0</v>
      </c>
      <c r="P170" s="165"/>
      <c r="Q170" s="116"/>
      <c r="R170" s="116"/>
      <c r="S170" s="116"/>
      <c r="T170" s="116"/>
      <c r="U170" s="116"/>
      <c r="V170" s="116"/>
      <c r="W170" s="116"/>
    </row>
    <row r="171" ht="114.75" customHeight="1">
      <c r="A171" s="112">
        <v>118.0</v>
      </c>
      <c r="B171" s="174" t="s">
        <v>299</v>
      </c>
      <c r="C171" s="116" t="s">
        <v>300</v>
      </c>
      <c r="D171" s="175" t="s">
        <v>49</v>
      </c>
      <c r="E171" s="176" t="s">
        <v>13</v>
      </c>
      <c r="F171" s="177">
        <v>0.5</v>
      </c>
      <c r="G171" s="177">
        <v>0.5</v>
      </c>
      <c r="H171" s="177">
        <v>0.5</v>
      </c>
      <c r="I171" s="178">
        <f t="shared" si="67"/>
        <v>0.07407407407</v>
      </c>
      <c r="J171" s="179"/>
      <c r="K171" s="180"/>
      <c r="L171" s="181"/>
      <c r="M171" s="180">
        <f t="shared" si="68"/>
        <v>0</v>
      </c>
      <c r="N171" s="182"/>
      <c r="O171" s="183">
        <f t="shared" si="69"/>
        <v>0</v>
      </c>
      <c r="P171" s="184"/>
      <c r="Q171" s="86"/>
      <c r="R171" s="33"/>
      <c r="S171" s="33"/>
      <c r="T171" s="33"/>
      <c r="U171" s="33"/>
      <c r="V171" s="33"/>
      <c r="W171" s="33"/>
    </row>
    <row r="172" ht="15.75" customHeight="1">
      <c r="A172" s="112">
        <v>119.0</v>
      </c>
      <c r="B172" s="60" t="s">
        <v>301</v>
      </c>
      <c r="C172" s="116" t="s">
        <v>302</v>
      </c>
      <c r="D172" s="59" t="s">
        <v>44</v>
      </c>
      <c r="E172" s="61" t="s">
        <v>19</v>
      </c>
      <c r="F172" s="114">
        <v>1.0</v>
      </c>
      <c r="G172" s="114">
        <v>1.0</v>
      </c>
      <c r="H172" s="114">
        <v>1.0</v>
      </c>
      <c r="I172" s="115">
        <f t="shared" si="67"/>
        <v>0.1481481481</v>
      </c>
      <c r="J172" s="28"/>
      <c r="K172" s="56"/>
      <c r="L172" s="63"/>
      <c r="M172" s="56">
        <f t="shared" si="68"/>
        <v>0</v>
      </c>
      <c r="N172" s="64"/>
      <c r="O172" s="58">
        <f t="shared" si="69"/>
        <v>0</v>
      </c>
      <c r="P172" s="65"/>
      <c r="Q172" s="66"/>
      <c r="R172" s="32"/>
      <c r="S172" s="32"/>
      <c r="T172" s="32"/>
      <c r="U172" s="32"/>
      <c r="V172" s="32"/>
      <c r="W172" s="32"/>
    </row>
    <row r="173" ht="15.75" customHeight="1">
      <c r="A173" s="112">
        <v>120.0</v>
      </c>
      <c r="B173" s="60" t="s">
        <v>303</v>
      </c>
      <c r="C173" s="116" t="s">
        <v>304</v>
      </c>
      <c r="D173" s="59" t="s">
        <v>44</v>
      </c>
      <c r="E173" s="147" t="s">
        <v>19</v>
      </c>
      <c r="F173" s="114">
        <v>1.0</v>
      </c>
      <c r="G173" s="114">
        <v>1.0</v>
      </c>
      <c r="H173" s="114">
        <v>1.0</v>
      </c>
      <c r="I173" s="115">
        <f t="shared" si="67"/>
        <v>0.1481481481</v>
      </c>
      <c r="J173" s="28"/>
      <c r="K173" s="56"/>
      <c r="L173" s="63"/>
      <c r="M173" s="56">
        <f t="shared" si="68"/>
        <v>0</v>
      </c>
      <c r="N173" s="64"/>
      <c r="O173" s="58">
        <f t="shared" si="69"/>
        <v>0</v>
      </c>
      <c r="P173" s="65"/>
      <c r="Q173" s="66"/>
      <c r="R173" s="32"/>
      <c r="S173" s="32"/>
      <c r="T173" s="32"/>
      <c r="U173" s="32"/>
      <c r="V173" s="32"/>
      <c r="W173" s="32"/>
    </row>
    <row r="174" ht="15.75" customHeight="1">
      <c r="A174" s="112">
        <v>121.0</v>
      </c>
      <c r="B174" s="60" t="s">
        <v>305</v>
      </c>
      <c r="C174" s="116" t="s">
        <v>306</v>
      </c>
      <c r="D174" s="59" t="s">
        <v>44</v>
      </c>
      <c r="E174" s="147" t="s">
        <v>19</v>
      </c>
      <c r="F174" s="114">
        <v>1.0</v>
      </c>
      <c r="G174" s="114">
        <v>1.0</v>
      </c>
      <c r="H174" s="114">
        <v>1.0</v>
      </c>
      <c r="I174" s="115">
        <f t="shared" si="67"/>
        <v>0.1481481481</v>
      </c>
      <c r="J174" s="28"/>
      <c r="K174" s="56"/>
      <c r="L174" s="63"/>
      <c r="M174" s="56">
        <f t="shared" si="68"/>
        <v>0</v>
      </c>
      <c r="N174" s="64"/>
      <c r="O174" s="58">
        <f t="shared" si="69"/>
        <v>0</v>
      </c>
      <c r="P174" s="65"/>
      <c r="Q174" s="66"/>
      <c r="R174" s="32"/>
      <c r="S174" s="32"/>
      <c r="T174" s="32"/>
      <c r="U174" s="32"/>
      <c r="V174" s="32"/>
      <c r="W174" s="32"/>
    </row>
    <row r="175" ht="15.75" customHeight="1">
      <c r="A175" s="112">
        <v>122.0</v>
      </c>
      <c r="B175" s="60" t="s">
        <v>307</v>
      </c>
      <c r="C175" s="116" t="s">
        <v>308</v>
      </c>
      <c r="D175" s="59" t="s">
        <v>49</v>
      </c>
      <c r="E175" s="147" t="s">
        <v>19</v>
      </c>
      <c r="F175" s="114">
        <v>1.0</v>
      </c>
      <c r="G175" s="114">
        <v>1.0</v>
      </c>
      <c r="H175" s="114">
        <v>1.0</v>
      </c>
      <c r="I175" s="115">
        <f t="shared" si="67"/>
        <v>0.1481481481</v>
      </c>
      <c r="J175" s="28"/>
      <c r="K175" s="56"/>
      <c r="L175" s="63"/>
      <c r="M175" s="56">
        <f t="shared" si="68"/>
        <v>0</v>
      </c>
      <c r="N175" s="64"/>
      <c r="O175" s="58">
        <f t="shared" si="69"/>
        <v>0</v>
      </c>
      <c r="P175" s="65"/>
      <c r="Q175" s="66"/>
      <c r="R175" s="32"/>
      <c r="S175" s="32"/>
      <c r="T175" s="32"/>
      <c r="U175" s="32"/>
      <c r="V175" s="32"/>
      <c r="W175" s="32"/>
    </row>
    <row r="176" ht="15.75" customHeight="1">
      <c r="A176" s="112">
        <v>123.0</v>
      </c>
      <c r="B176" s="60" t="s">
        <v>309</v>
      </c>
      <c r="C176" s="116" t="s">
        <v>310</v>
      </c>
      <c r="D176" s="59" t="s">
        <v>44</v>
      </c>
      <c r="E176" s="147" t="s">
        <v>19</v>
      </c>
      <c r="F176" s="114">
        <v>1.0</v>
      </c>
      <c r="G176" s="114">
        <v>1.0</v>
      </c>
      <c r="H176" s="114">
        <v>1.0</v>
      </c>
      <c r="I176" s="115">
        <f t="shared" si="67"/>
        <v>0.1481481481</v>
      </c>
      <c r="J176" s="28"/>
      <c r="K176" s="56"/>
      <c r="L176" s="63"/>
      <c r="M176" s="56">
        <f t="shared" si="68"/>
        <v>0</v>
      </c>
      <c r="N176" s="64"/>
      <c r="O176" s="58">
        <f t="shared" si="69"/>
        <v>0</v>
      </c>
      <c r="P176" s="65"/>
      <c r="Q176" s="66"/>
      <c r="R176" s="32"/>
      <c r="S176" s="32"/>
      <c r="T176" s="32"/>
      <c r="U176" s="32"/>
      <c r="V176" s="32"/>
      <c r="W176" s="32"/>
    </row>
    <row r="177" ht="15.75" customHeight="1">
      <c r="A177" s="91" t="s">
        <v>50</v>
      </c>
      <c r="B177" s="23"/>
      <c r="C177" s="23"/>
      <c r="D177" s="23"/>
      <c r="E177" s="24"/>
      <c r="F177" s="92">
        <f t="shared" ref="F177:I177" si="70">SUM(F168:F176)</f>
        <v>6.75</v>
      </c>
      <c r="G177" s="92">
        <f t="shared" si="70"/>
        <v>6.75</v>
      </c>
      <c r="H177" s="92">
        <f t="shared" si="70"/>
        <v>6.75</v>
      </c>
      <c r="I177" s="93">
        <f t="shared" si="70"/>
        <v>1</v>
      </c>
      <c r="J177" s="94"/>
      <c r="K177" s="94"/>
      <c r="L177" s="96"/>
      <c r="M177" s="161">
        <f>SUM(M168:M172)</f>
        <v>0</v>
      </c>
      <c r="N177" s="162"/>
      <c r="O177" s="161">
        <f>SUM(O168:O172)</f>
        <v>0</v>
      </c>
      <c r="P177" s="99">
        <f>O177*F167</f>
        <v>0</v>
      </c>
      <c r="Q177" s="100"/>
      <c r="R177" s="32"/>
      <c r="S177" s="33"/>
      <c r="T177" s="33"/>
      <c r="U177" s="33"/>
      <c r="V177" s="33"/>
      <c r="W177" s="33"/>
    </row>
    <row r="178" ht="15.75" customHeight="1">
      <c r="A178" s="53" t="s">
        <v>311</v>
      </c>
      <c r="B178" s="23"/>
      <c r="C178" s="23"/>
      <c r="D178" s="23"/>
      <c r="E178" s="24"/>
      <c r="F178" s="54">
        <v>0.03</v>
      </c>
      <c r="G178" s="54">
        <v>0.03</v>
      </c>
      <c r="H178" s="54">
        <v>0.03</v>
      </c>
      <c r="I178" s="55"/>
      <c r="J178" s="28"/>
      <c r="K178" s="56"/>
      <c r="L178" s="56"/>
      <c r="M178" s="57"/>
      <c r="N178" s="57"/>
      <c r="O178" s="58"/>
      <c r="P178" s="57"/>
      <c r="Q178" s="28"/>
      <c r="R178" s="32"/>
      <c r="S178" s="32"/>
      <c r="T178" s="32"/>
      <c r="U178" s="32"/>
      <c r="V178" s="32"/>
      <c r="W178" s="32"/>
    </row>
    <row r="179" ht="15.75" customHeight="1">
      <c r="A179" s="112">
        <v>124.0</v>
      </c>
      <c r="B179" s="113" t="s">
        <v>312</v>
      </c>
      <c r="C179" s="116" t="s">
        <v>313</v>
      </c>
      <c r="D179" s="112" t="s">
        <v>44</v>
      </c>
      <c r="E179" s="142" t="s">
        <v>13</v>
      </c>
      <c r="F179" s="114">
        <v>0.5</v>
      </c>
      <c r="G179" s="114">
        <v>0.5</v>
      </c>
      <c r="H179" s="114">
        <v>0.5</v>
      </c>
      <c r="I179" s="115">
        <f t="shared" ref="I179:I188" si="71">F179/$F$18</f>
        <v>0.4545454545</v>
      </c>
      <c r="J179" s="28"/>
      <c r="K179" s="56"/>
      <c r="L179" s="111"/>
      <c r="M179" s="56">
        <f t="shared" ref="M179:M184" si="72">I179*IF(J179&gt;0.01,J179,IF(K179&gt;0.01,K179,IF(L179&gt;0.01,L179)))</f>
        <v>0</v>
      </c>
      <c r="N179" s="64"/>
      <c r="O179" s="58">
        <f t="shared" ref="O179:O184" si="73">IF(N179="Y",M179*0.8,M179)</f>
        <v>0</v>
      </c>
      <c r="P179" s="160"/>
      <c r="Q179" s="100"/>
      <c r="R179" s="33"/>
      <c r="S179" s="33"/>
      <c r="T179" s="33"/>
      <c r="U179" s="33"/>
      <c r="V179" s="33"/>
      <c r="W179" s="33"/>
    </row>
    <row r="180" ht="15.75" customHeight="1">
      <c r="A180" s="112">
        <v>125.0</v>
      </c>
      <c r="B180" s="113" t="s">
        <v>314</v>
      </c>
      <c r="C180" s="116" t="s">
        <v>315</v>
      </c>
      <c r="D180" s="112" t="s">
        <v>49</v>
      </c>
      <c r="E180" s="142" t="s">
        <v>19</v>
      </c>
      <c r="F180" s="114">
        <v>1.0</v>
      </c>
      <c r="G180" s="114">
        <v>1.0</v>
      </c>
      <c r="H180" s="114">
        <v>1.0</v>
      </c>
      <c r="I180" s="115">
        <f t="shared" si="71"/>
        <v>0.9090909091</v>
      </c>
      <c r="J180" s="28"/>
      <c r="K180" s="56"/>
      <c r="L180" s="111"/>
      <c r="M180" s="56">
        <f t="shared" si="72"/>
        <v>0</v>
      </c>
      <c r="N180" s="64"/>
      <c r="O180" s="58">
        <f t="shared" si="73"/>
        <v>0</v>
      </c>
      <c r="P180" s="160"/>
      <c r="Q180" s="100"/>
      <c r="R180" s="33"/>
      <c r="S180" s="33"/>
      <c r="T180" s="33"/>
      <c r="U180" s="33"/>
      <c r="V180" s="33"/>
      <c r="W180" s="33"/>
    </row>
    <row r="181" ht="25.5" customHeight="1">
      <c r="A181" s="112">
        <v>126.0</v>
      </c>
      <c r="B181" s="113" t="s">
        <v>316</v>
      </c>
      <c r="C181" s="116" t="s">
        <v>317</v>
      </c>
      <c r="D181" s="112" t="s">
        <v>44</v>
      </c>
      <c r="E181" s="142" t="s">
        <v>19</v>
      </c>
      <c r="F181" s="114">
        <v>1.0</v>
      </c>
      <c r="G181" s="114">
        <v>1.0</v>
      </c>
      <c r="H181" s="114">
        <v>1.0</v>
      </c>
      <c r="I181" s="115">
        <f t="shared" si="71"/>
        <v>0.9090909091</v>
      </c>
      <c r="J181" s="28"/>
      <c r="K181" s="56"/>
      <c r="L181" s="111"/>
      <c r="M181" s="56">
        <f t="shared" si="72"/>
        <v>0</v>
      </c>
      <c r="N181" s="64"/>
      <c r="O181" s="58">
        <f t="shared" si="73"/>
        <v>0</v>
      </c>
      <c r="P181" s="160"/>
      <c r="Q181" s="100"/>
      <c r="R181" s="33"/>
      <c r="S181" s="33"/>
      <c r="T181" s="33"/>
      <c r="U181" s="33"/>
      <c r="V181" s="33"/>
      <c r="W181" s="33"/>
    </row>
    <row r="182" ht="15.75" customHeight="1">
      <c r="A182" s="112">
        <v>127.0</v>
      </c>
      <c r="B182" s="60" t="s">
        <v>318</v>
      </c>
      <c r="C182" s="116" t="s">
        <v>319</v>
      </c>
      <c r="D182" s="59" t="s">
        <v>44</v>
      </c>
      <c r="E182" s="61" t="s">
        <v>19</v>
      </c>
      <c r="F182" s="62">
        <v>1.0</v>
      </c>
      <c r="G182" s="62">
        <v>1.0</v>
      </c>
      <c r="H182" s="62">
        <v>1.0</v>
      </c>
      <c r="I182" s="55">
        <f t="shared" si="71"/>
        <v>0.9090909091</v>
      </c>
      <c r="J182" s="28"/>
      <c r="K182" s="56"/>
      <c r="L182" s="63"/>
      <c r="M182" s="56">
        <f t="shared" si="72"/>
        <v>0</v>
      </c>
      <c r="N182" s="64"/>
      <c r="O182" s="58">
        <f t="shared" si="73"/>
        <v>0</v>
      </c>
      <c r="P182" s="65"/>
      <c r="Q182" s="66"/>
      <c r="R182" s="32"/>
      <c r="S182" s="32"/>
      <c r="T182" s="32"/>
      <c r="U182" s="32"/>
      <c r="V182" s="32"/>
      <c r="W182" s="32"/>
    </row>
    <row r="183" ht="15.75" customHeight="1">
      <c r="A183" s="112">
        <v>128.0</v>
      </c>
      <c r="B183" s="60" t="s">
        <v>320</v>
      </c>
      <c r="C183" s="116" t="s">
        <v>313</v>
      </c>
      <c r="D183" s="59" t="s">
        <v>44</v>
      </c>
      <c r="E183" s="147" t="s">
        <v>13</v>
      </c>
      <c r="F183" s="62">
        <v>0.5</v>
      </c>
      <c r="G183" s="62">
        <v>0.5</v>
      </c>
      <c r="H183" s="62">
        <v>0.5</v>
      </c>
      <c r="I183" s="55">
        <f t="shared" si="71"/>
        <v>0.4545454545</v>
      </c>
      <c r="J183" s="28"/>
      <c r="K183" s="56"/>
      <c r="L183" s="63"/>
      <c r="M183" s="56">
        <f t="shared" si="72"/>
        <v>0</v>
      </c>
      <c r="N183" s="64"/>
      <c r="O183" s="58">
        <f t="shared" si="73"/>
        <v>0</v>
      </c>
      <c r="P183" s="65"/>
      <c r="Q183" s="66"/>
      <c r="R183" s="32"/>
      <c r="S183" s="32"/>
      <c r="T183" s="32"/>
      <c r="U183" s="32"/>
      <c r="V183" s="32"/>
      <c r="W183" s="32"/>
    </row>
    <row r="184" ht="15.75" customHeight="1">
      <c r="A184" s="112">
        <v>129.0</v>
      </c>
      <c r="B184" s="60" t="s">
        <v>93</v>
      </c>
      <c r="C184" s="116" t="s">
        <v>321</v>
      </c>
      <c r="D184" s="59" t="s">
        <v>49</v>
      </c>
      <c r="E184" s="147" t="s">
        <v>10</v>
      </c>
      <c r="F184" s="62">
        <v>0.25</v>
      </c>
      <c r="G184" s="62">
        <v>0.25</v>
      </c>
      <c r="H184" s="62">
        <v>0.25</v>
      </c>
      <c r="I184" s="55">
        <f t="shared" si="71"/>
        <v>0.2272727273</v>
      </c>
      <c r="J184" s="28"/>
      <c r="K184" s="56"/>
      <c r="L184" s="63"/>
      <c r="M184" s="56">
        <f t="shared" si="72"/>
        <v>0</v>
      </c>
      <c r="N184" s="64"/>
      <c r="O184" s="58">
        <f t="shared" si="73"/>
        <v>0</v>
      </c>
      <c r="P184" s="65"/>
      <c r="Q184" s="66"/>
      <c r="R184" s="32"/>
      <c r="S184" s="32"/>
      <c r="T184" s="32"/>
      <c r="U184" s="32"/>
      <c r="V184" s="32"/>
      <c r="W184" s="32"/>
    </row>
    <row r="185" ht="26.25" customHeight="1">
      <c r="A185" s="112">
        <v>130.0</v>
      </c>
      <c r="B185" s="60" t="s">
        <v>322</v>
      </c>
      <c r="C185" s="116" t="s">
        <v>323</v>
      </c>
      <c r="D185" s="59" t="s">
        <v>44</v>
      </c>
      <c r="E185" s="147" t="s">
        <v>13</v>
      </c>
      <c r="F185" s="62">
        <v>0.5</v>
      </c>
      <c r="G185" s="62">
        <v>0.5</v>
      </c>
      <c r="H185" s="62">
        <v>0.5</v>
      </c>
      <c r="I185" s="55">
        <f t="shared" si="71"/>
        <v>0.4545454545</v>
      </c>
      <c r="J185" s="28"/>
      <c r="K185" s="56"/>
      <c r="L185" s="63"/>
      <c r="M185" s="56"/>
      <c r="N185" s="64"/>
      <c r="O185" s="58"/>
      <c r="P185" s="65"/>
      <c r="Q185" s="66"/>
      <c r="R185" s="32"/>
      <c r="S185" s="32"/>
      <c r="T185" s="32"/>
      <c r="U185" s="32"/>
      <c r="V185" s="32"/>
      <c r="W185" s="32"/>
    </row>
    <row r="186" ht="127.5" customHeight="1">
      <c r="A186" s="112">
        <v>131.0</v>
      </c>
      <c r="B186" s="88" t="s">
        <v>324</v>
      </c>
      <c r="C186" s="116" t="s">
        <v>325</v>
      </c>
      <c r="D186" s="59" t="s">
        <v>49</v>
      </c>
      <c r="E186" s="147" t="s">
        <v>13</v>
      </c>
      <c r="F186" s="62">
        <v>0.5</v>
      </c>
      <c r="G186" s="62">
        <v>0.5</v>
      </c>
      <c r="H186" s="62">
        <v>0.5</v>
      </c>
      <c r="I186" s="55">
        <f t="shared" si="71"/>
        <v>0.4545454545</v>
      </c>
      <c r="J186" s="28"/>
      <c r="K186" s="56"/>
      <c r="L186" s="63"/>
      <c r="M186" s="56"/>
      <c r="N186" s="64"/>
      <c r="O186" s="58"/>
      <c r="P186" s="65"/>
      <c r="Q186" s="66"/>
      <c r="R186" s="32"/>
      <c r="S186" s="32"/>
      <c r="T186" s="32"/>
      <c r="U186" s="32"/>
      <c r="V186" s="32"/>
      <c r="W186" s="32"/>
    </row>
    <row r="187" ht="26.25" customHeight="1">
      <c r="A187" s="112">
        <v>132.0</v>
      </c>
      <c r="B187" s="60" t="s">
        <v>326</v>
      </c>
      <c r="C187" s="28" t="s">
        <v>327</v>
      </c>
      <c r="D187" s="59" t="s">
        <v>44</v>
      </c>
      <c r="E187" s="147" t="s">
        <v>19</v>
      </c>
      <c r="F187" s="62">
        <v>1.0</v>
      </c>
      <c r="G187" s="62">
        <v>1.0</v>
      </c>
      <c r="H187" s="62">
        <v>1.0</v>
      </c>
      <c r="I187" s="55">
        <f t="shared" si="71"/>
        <v>0.9090909091</v>
      </c>
      <c r="J187" s="28"/>
      <c r="K187" s="56"/>
      <c r="L187" s="63"/>
      <c r="M187" s="56">
        <f>I187*IF(J187&gt;0.01,J187,IF(K187&gt;0.01,K187,IF(L187&gt;0.01,L187)))</f>
        <v>0</v>
      </c>
      <c r="N187" s="64"/>
      <c r="O187" s="58">
        <f>IF(N187="Y",M187*0.8,M187)</f>
        <v>0</v>
      </c>
      <c r="P187" s="65"/>
      <c r="Q187" s="66"/>
      <c r="R187" s="32"/>
      <c r="S187" s="32"/>
      <c r="T187" s="32"/>
      <c r="U187" s="32"/>
      <c r="V187" s="32"/>
      <c r="W187" s="32"/>
    </row>
    <row r="188" ht="15.75" customHeight="1">
      <c r="A188" s="112">
        <v>133.0</v>
      </c>
      <c r="B188" s="60" t="s">
        <v>328</v>
      </c>
      <c r="C188" s="28" t="s">
        <v>329</v>
      </c>
      <c r="D188" s="59" t="s">
        <v>49</v>
      </c>
      <c r="E188" s="147" t="s">
        <v>19</v>
      </c>
      <c r="F188" s="62">
        <v>1.0</v>
      </c>
      <c r="G188" s="62">
        <v>1.0</v>
      </c>
      <c r="H188" s="62">
        <v>1.0</v>
      </c>
      <c r="I188" s="55">
        <f t="shared" si="71"/>
        <v>0.9090909091</v>
      </c>
      <c r="J188" s="28"/>
      <c r="K188" s="56"/>
      <c r="L188" s="63"/>
      <c r="M188" s="56"/>
      <c r="N188" s="64"/>
      <c r="O188" s="58"/>
      <c r="P188" s="65"/>
      <c r="Q188" s="66"/>
      <c r="R188" s="32"/>
      <c r="S188" s="32"/>
      <c r="T188" s="32"/>
      <c r="U188" s="32"/>
      <c r="V188" s="32"/>
      <c r="W188" s="32"/>
    </row>
    <row r="189" ht="15.75" customHeight="1">
      <c r="A189" s="185" t="s">
        <v>50</v>
      </c>
      <c r="B189" s="15"/>
      <c r="C189" s="15"/>
      <c r="D189" s="15"/>
      <c r="E189" s="16"/>
      <c r="F189" s="186">
        <f t="shared" ref="F189:H189" si="74">SUM(F179:F188)</f>
        <v>7.25</v>
      </c>
      <c r="G189" s="186">
        <f t="shared" si="74"/>
        <v>7.25</v>
      </c>
      <c r="H189" s="186">
        <f t="shared" si="74"/>
        <v>7.25</v>
      </c>
      <c r="I189" s="187">
        <f>SUM(I179:I182)</f>
        <v>3.181818182</v>
      </c>
      <c r="J189" s="188"/>
      <c r="K189" s="188"/>
      <c r="L189" s="189"/>
      <c r="M189" s="162">
        <f>SUM(M179:M182)</f>
        <v>0</v>
      </c>
      <c r="N189" s="162"/>
      <c r="O189" s="162">
        <f>SUM(O179:O182)</f>
        <v>0</v>
      </c>
      <c r="P189" s="190">
        <f>O189*F178</f>
        <v>0</v>
      </c>
      <c r="Q189" s="173"/>
      <c r="R189" s="32"/>
      <c r="S189" s="33"/>
      <c r="T189" s="33"/>
      <c r="U189" s="33"/>
      <c r="V189" s="33"/>
      <c r="W189" s="33"/>
    </row>
    <row r="190" ht="15.75" customHeight="1">
      <c r="A190" s="53" t="s">
        <v>330</v>
      </c>
      <c r="B190" s="23"/>
      <c r="C190" s="23"/>
      <c r="D190" s="24"/>
      <c r="E190" s="191"/>
      <c r="F190" s="54">
        <v>0.03</v>
      </c>
      <c r="G190" s="54">
        <v>0.03</v>
      </c>
      <c r="H190" s="54">
        <v>0.03</v>
      </c>
      <c r="I190" s="55"/>
      <c r="J190" s="28"/>
      <c r="K190" s="56"/>
      <c r="L190" s="56"/>
      <c r="M190" s="56"/>
      <c r="N190" s="56"/>
      <c r="O190" s="74"/>
      <c r="P190" s="56"/>
      <c r="Q190" s="28"/>
      <c r="R190" s="28"/>
      <c r="S190" s="28"/>
      <c r="T190" s="28"/>
      <c r="U190" s="28"/>
      <c r="V190" s="28"/>
      <c r="W190" s="28"/>
    </row>
    <row r="191" ht="38.25" customHeight="1">
      <c r="A191" s="175">
        <v>134.0</v>
      </c>
      <c r="B191" s="192" t="s">
        <v>331</v>
      </c>
      <c r="C191" s="179" t="s">
        <v>332</v>
      </c>
      <c r="D191" s="193" t="s">
        <v>44</v>
      </c>
      <c r="E191" s="194" t="s">
        <v>19</v>
      </c>
      <c r="F191" s="195">
        <v>1.0</v>
      </c>
      <c r="G191" s="195">
        <v>1.0</v>
      </c>
      <c r="H191" s="195">
        <v>1.0</v>
      </c>
      <c r="I191" s="196">
        <f t="shared" ref="I191:I193" si="75">F191/$F$194</f>
        <v>0.4</v>
      </c>
      <c r="J191" s="179"/>
      <c r="K191" s="180"/>
      <c r="L191" s="197"/>
      <c r="M191" s="180">
        <f t="shared" ref="M191:M193" si="76">I191*IF(J191&gt;0.01,J191,IF(K191&gt;0.01,K191,IF(L191&gt;0.01,L191)))</f>
        <v>0</v>
      </c>
      <c r="N191" s="182"/>
      <c r="O191" s="183">
        <f t="shared" ref="O191:O193" si="77">IF(N191="Y",M191*0.8,M191)</f>
        <v>0</v>
      </c>
      <c r="P191" s="198"/>
      <c r="Q191" s="199"/>
      <c r="R191" s="32"/>
      <c r="S191" s="32"/>
      <c r="T191" s="32"/>
      <c r="U191" s="32"/>
      <c r="V191" s="32"/>
      <c r="W191" s="32"/>
    </row>
    <row r="192" ht="57.0" customHeight="1">
      <c r="A192" s="175">
        <v>135.0</v>
      </c>
      <c r="B192" s="103" t="s">
        <v>333</v>
      </c>
      <c r="C192" s="28" t="s">
        <v>334</v>
      </c>
      <c r="D192" s="59" t="s">
        <v>44</v>
      </c>
      <c r="E192" s="61" t="s">
        <v>19</v>
      </c>
      <c r="F192" s="62">
        <v>1.0</v>
      </c>
      <c r="G192" s="62">
        <v>1.0</v>
      </c>
      <c r="H192" s="62">
        <v>1.0</v>
      </c>
      <c r="I192" s="55">
        <f t="shared" si="75"/>
        <v>0.4</v>
      </c>
      <c r="J192" s="28"/>
      <c r="K192" s="56"/>
      <c r="L192" s="63"/>
      <c r="M192" s="56">
        <f t="shared" si="76"/>
        <v>0</v>
      </c>
      <c r="N192" s="64"/>
      <c r="O192" s="58">
        <f t="shared" si="77"/>
        <v>0</v>
      </c>
      <c r="P192" s="89"/>
      <c r="Q192" s="66"/>
      <c r="R192" s="32"/>
      <c r="S192" s="32"/>
      <c r="T192" s="32"/>
      <c r="U192" s="32"/>
      <c r="V192" s="32"/>
      <c r="W192" s="32"/>
    </row>
    <row r="193" ht="262.5" customHeight="1">
      <c r="A193" s="175">
        <v>136.0</v>
      </c>
      <c r="B193" s="200" t="s">
        <v>335</v>
      </c>
      <c r="C193" s="28" t="s">
        <v>336</v>
      </c>
      <c r="D193" s="59" t="s">
        <v>49</v>
      </c>
      <c r="E193" s="61" t="s">
        <v>13</v>
      </c>
      <c r="F193" s="62">
        <v>0.5</v>
      </c>
      <c r="G193" s="62">
        <v>0.5</v>
      </c>
      <c r="H193" s="62">
        <v>0.5</v>
      </c>
      <c r="I193" s="55">
        <f t="shared" si="75"/>
        <v>0.2</v>
      </c>
      <c r="J193" s="28"/>
      <c r="K193" s="56"/>
      <c r="L193" s="63"/>
      <c r="M193" s="56">
        <f t="shared" si="76"/>
        <v>0</v>
      </c>
      <c r="N193" s="64"/>
      <c r="O193" s="58">
        <f t="shared" si="77"/>
        <v>0</v>
      </c>
      <c r="P193" s="89"/>
      <c r="Q193" s="66"/>
      <c r="R193" s="32"/>
      <c r="S193" s="32"/>
      <c r="T193" s="32"/>
      <c r="U193" s="32"/>
      <c r="V193" s="32"/>
      <c r="W193" s="32"/>
    </row>
    <row r="194" ht="15.75" customHeight="1">
      <c r="A194" s="91" t="s">
        <v>50</v>
      </c>
      <c r="B194" s="23"/>
      <c r="C194" s="23"/>
      <c r="D194" s="23"/>
      <c r="E194" s="24"/>
      <c r="F194" s="92">
        <f t="shared" ref="F194:I194" si="78">SUM(F191:F193)</f>
        <v>2.5</v>
      </c>
      <c r="G194" s="92">
        <f t="shared" si="78"/>
        <v>2.5</v>
      </c>
      <c r="H194" s="92">
        <f t="shared" si="78"/>
        <v>2.5</v>
      </c>
      <c r="I194" s="93">
        <f t="shared" si="78"/>
        <v>1</v>
      </c>
      <c r="J194" s="94"/>
      <c r="K194" s="94"/>
      <c r="L194" s="96"/>
      <c r="M194" s="161">
        <f>SUM(M184:M187)</f>
        <v>0</v>
      </c>
      <c r="N194" s="162"/>
      <c r="O194" s="161">
        <f>SUM(O184:O187)</f>
        <v>0</v>
      </c>
      <c r="P194" s="99">
        <f>O194*F183</f>
        <v>0</v>
      </c>
      <c r="Q194" s="100"/>
      <c r="R194" s="32"/>
      <c r="S194" s="33"/>
      <c r="T194" s="33"/>
      <c r="U194" s="33"/>
      <c r="V194" s="33"/>
      <c r="W194" s="33"/>
    </row>
    <row r="195" ht="15.75" customHeight="1">
      <c r="A195" s="53" t="s">
        <v>337</v>
      </c>
      <c r="B195" s="23"/>
      <c r="C195" s="23"/>
      <c r="D195" s="23"/>
      <c r="E195" s="24"/>
      <c r="F195" s="54">
        <v>0.02</v>
      </c>
      <c r="G195" s="54">
        <v>0.03</v>
      </c>
      <c r="H195" s="54">
        <v>0.03</v>
      </c>
      <c r="I195" s="55"/>
      <c r="J195" s="28"/>
      <c r="K195" s="56"/>
      <c r="L195" s="56"/>
      <c r="M195" s="57"/>
      <c r="N195" s="57"/>
      <c r="O195" s="58"/>
      <c r="P195" s="57"/>
      <c r="Q195" s="28"/>
      <c r="R195" s="32"/>
      <c r="S195" s="32"/>
      <c r="T195" s="32"/>
      <c r="U195" s="32"/>
      <c r="V195" s="32"/>
      <c r="W195" s="32"/>
    </row>
    <row r="196" ht="25.5" customHeight="1">
      <c r="A196" s="112">
        <v>137.0</v>
      </c>
      <c r="B196" s="113" t="s">
        <v>338</v>
      </c>
      <c r="C196" s="116" t="s">
        <v>59</v>
      </c>
      <c r="D196" s="112" t="s">
        <v>49</v>
      </c>
      <c r="E196" s="142" t="s">
        <v>19</v>
      </c>
      <c r="F196" s="114">
        <v>1.0</v>
      </c>
      <c r="G196" s="114">
        <v>1.0</v>
      </c>
      <c r="H196" s="114">
        <v>1.0</v>
      </c>
      <c r="I196" s="115">
        <f>F196/$F$197</f>
        <v>1</v>
      </c>
      <c r="J196" s="28"/>
      <c r="K196" s="56"/>
      <c r="L196" s="111"/>
      <c r="M196" s="56">
        <f>I196*IF(J196&gt;0.01,J196,IF(K196&gt;0.01,K196,IF(L196&gt;0.01,L196)))</f>
        <v>0</v>
      </c>
      <c r="N196" s="64"/>
      <c r="O196" s="58">
        <f>IF(N196="Y",M196*0.8,M196)</f>
        <v>0</v>
      </c>
      <c r="P196" s="160"/>
      <c r="Q196" s="100"/>
      <c r="R196" s="33"/>
      <c r="S196" s="33"/>
      <c r="T196" s="33"/>
      <c r="U196" s="33"/>
      <c r="V196" s="33"/>
      <c r="W196" s="33"/>
    </row>
    <row r="197" ht="15.75" customHeight="1">
      <c r="A197" s="91" t="s">
        <v>50</v>
      </c>
      <c r="B197" s="23"/>
      <c r="C197" s="23"/>
      <c r="D197" s="23"/>
      <c r="E197" s="24"/>
      <c r="F197" s="92">
        <f t="shared" ref="F197:I197" si="79">SUM(F196)</f>
        <v>1</v>
      </c>
      <c r="G197" s="92">
        <f t="shared" si="79"/>
        <v>1</v>
      </c>
      <c r="H197" s="92">
        <f t="shared" si="79"/>
        <v>1</v>
      </c>
      <c r="I197" s="93">
        <f t="shared" si="79"/>
        <v>1</v>
      </c>
      <c r="J197" s="94"/>
      <c r="K197" s="94"/>
      <c r="L197" s="96"/>
      <c r="M197" s="161">
        <f>SUM(M196)</f>
        <v>0</v>
      </c>
      <c r="N197" s="162"/>
      <c r="O197" s="161">
        <f>SUM(O196)</f>
        <v>0</v>
      </c>
      <c r="P197" s="99">
        <f>O197*F195</f>
        <v>0</v>
      </c>
      <c r="Q197" s="100"/>
      <c r="R197" s="32"/>
      <c r="S197" s="33"/>
      <c r="T197" s="33"/>
      <c r="U197" s="33"/>
      <c r="V197" s="33"/>
      <c r="W197" s="33"/>
    </row>
    <row r="198" ht="21.75" customHeight="1">
      <c r="A198" s="201" t="s">
        <v>339</v>
      </c>
      <c r="B198" s="23"/>
      <c r="C198" s="23"/>
      <c r="D198" s="23"/>
      <c r="E198" s="24"/>
      <c r="F198" s="202">
        <f t="shared" ref="F198:H198" si="80">F195+F190+F178+F167+F157+F150+F140+F130+F126+F113+F93+F66+F62+F56+F49+F44+F37+F31+F27+F19+F14</f>
        <v>1</v>
      </c>
      <c r="G198" s="202">
        <f t="shared" si="80"/>
        <v>1</v>
      </c>
      <c r="H198" s="202">
        <f t="shared" si="80"/>
        <v>1</v>
      </c>
      <c r="I198" s="203"/>
      <c r="J198" s="202"/>
      <c r="K198" s="56"/>
      <c r="L198" s="56"/>
      <c r="M198" s="28"/>
      <c r="N198" s="28"/>
      <c r="O198" s="74"/>
      <c r="P198" s="204">
        <f>SUM(P14:P197)</f>
        <v>0.03354545455</v>
      </c>
      <c r="Q198" s="28"/>
      <c r="R198" s="32"/>
      <c r="S198" s="32"/>
      <c r="T198" s="32"/>
      <c r="U198" s="32"/>
      <c r="V198" s="32"/>
      <c r="W198" s="32"/>
    </row>
    <row r="199" ht="15.75" customHeight="1">
      <c r="A199" s="32"/>
      <c r="B199" s="32"/>
      <c r="C199" s="32"/>
      <c r="D199" s="34"/>
      <c r="E199" s="35"/>
      <c r="F199" s="34"/>
      <c r="G199" s="34"/>
      <c r="H199" s="34"/>
      <c r="I199" s="34"/>
      <c r="J199" s="32"/>
      <c r="K199" s="32"/>
      <c r="L199" s="32"/>
      <c r="M199" s="32"/>
      <c r="N199" s="32"/>
      <c r="O199" s="36"/>
      <c r="P199" s="32"/>
      <c r="Q199" s="32"/>
      <c r="R199" s="32"/>
      <c r="S199" s="32"/>
      <c r="T199" s="32"/>
      <c r="U199" s="32"/>
      <c r="V199" s="32"/>
      <c r="W199" s="32"/>
    </row>
    <row r="200" ht="15.75" customHeight="1">
      <c r="A200" s="32"/>
      <c r="B200" s="32"/>
      <c r="C200" s="32"/>
      <c r="D200" s="34"/>
      <c r="E200" s="35"/>
      <c r="F200" s="34"/>
      <c r="G200" s="34"/>
      <c r="H200" s="34"/>
      <c r="I200" s="34"/>
      <c r="J200" s="32"/>
      <c r="K200" s="32"/>
      <c r="L200" s="32"/>
      <c r="M200" s="32"/>
      <c r="N200" s="32"/>
      <c r="O200" s="36"/>
      <c r="P200" s="32"/>
      <c r="Q200" s="32"/>
      <c r="R200" s="32"/>
      <c r="S200" s="32"/>
      <c r="T200" s="32"/>
      <c r="U200" s="32"/>
      <c r="V200" s="32"/>
      <c r="W200" s="32"/>
    </row>
    <row r="201" ht="15.75" customHeight="1">
      <c r="A201" s="32"/>
      <c r="B201" s="32"/>
      <c r="C201" s="32"/>
      <c r="D201" s="34"/>
      <c r="E201" s="35"/>
      <c r="F201" s="32"/>
      <c r="G201" s="32"/>
      <c r="H201" s="32"/>
      <c r="I201" s="32"/>
      <c r="J201" s="32"/>
      <c r="K201" s="32"/>
      <c r="L201" s="32"/>
      <c r="M201" s="32"/>
      <c r="N201" s="32"/>
      <c r="O201" s="32"/>
      <c r="P201" s="32"/>
      <c r="Q201" s="32"/>
      <c r="R201" s="32"/>
      <c r="S201" s="32"/>
      <c r="T201" s="32"/>
      <c r="U201" s="32"/>
      <c r="V201" s="32"/>
      <c r="W201" s="32"/>
    </row>
    <row r="202" ht="15.75" customHeight="1">
      <c r="A202" s="32"/>
      <c r="B202" s="32"/>
      <c r="C202" s="32"/>
      <c r="D202" s="35" t="s">
        <v>19</v>
      </c>
      <c r="E202" s="34">
        <f>COUNTIF($E$15:$E$196,E196)</f>
        <v>70</v>
      </c>
      <c r="F202" s="32"/>
      <c r="G202" s="32"/>
      <c r="H202" s="32"/>
      <c r="I202" s="32"/>
      <c r="J202" s="32"/>
      <c r="K202" s="32"/>
      <c r="L202" s="32"/>
      <c r="M202" s="32"/>
      <c r="N202" s="32"/>
      <c r="O202" s="32"/>
      <c r="P202" s="32"/>
      <c r="Q202" s="32"/>
      <c r="R202" s="32"/>
      <c r="S202" s="32"/>
      <c r="T202" s="32"/>
      <c r="U202" s="32"/>
      <c r="V202" s="32"/>
      <c r="W202" s="32"/>
    </row>
    <row r="203" ht="15.75" customHeight="1">
      <c r="A203" s="32"/>
      <c r="B203" s="32"/>
      <c r="C203" s="32"/>
      <c r="D203" s="35" t="s">
        <v>13</v>
      </c>
      <c r="E203" s="34">
        <f>COUNTIF($E$16:$E$193,E193)</f>
        <v>46</v>
      </c>
      <c r="F203" s="32"/>
      <c r="G203" s="32"/>
      <c r="H203" s="32"/>
      <c r="I203" s="32"/>
      <c r="J203" s="32"/>
      <c r="K203" s="32"/>
      <c r="L203" s="32"/>
      <c r="M203" s="32"/>
      <c r="N203" s="32"/>
      <c r="O203" s="32"/>
      <c r="P203" s="32"/>
      <c r="Q203" s="32"/>
      <c r="R203" s="32"/>
      <c r="S203" s="32"/>
      <c r="T203" s="32"/>
      <c r="U203" s="32"/>
      <c r="V203" s="32"/>
      <c r="W203" s="32"/>
    </row>
    <row r="204" ht="15.75" customHeight="1">
      <c r="A204" s="32"/>
      <c r="B204" s="32"/>
      <c r="C204" s="32"/>
      <c r="D204" s="35" t="s">
        <v>10</v>
      </c>
      <c r="E204" s="34">
        <f>COUNTIF($E$21:$E$184,E184)</f>
        <v>22</v>
      </c>
      <c r="F204" s="32"/>
      <c r="G204" s="32"/>
      <c r="H204" s="32"/>
      <c r="I204" s="32"/>
      <c r="J204" s="32"/>
      <c r="K204" s="32"/>
      <c r="L204" s="32"/>
      <c r="M204" s="32"/>
      <c r="N204" s="32"/>
      <c r="O204" s="32"/>
      <c r="P204" s="32"/>
      <c r="Q204" s="32"/>
      <c r="R204" s="32"/>
      <c r="S204" s="32"/>
      <c r="T204" s="32"/>
      <c r="U204" s="32"/>
      <c r="V204" s="32"/>
      <c r="W204" s="32"/>
    </row>
    <row r="205" ht="15.75" customHeight="1">
      <c r="A205" s="32"/>
      <c r="B205" s="32"/>
      <c r="C205" s="32"/>
      <c r="D205" s="35" t="s">
        <v>340</v>
      </c>
      <c r="E205" s="34">
        <f>SUM(E202:E204)</f>
        <v>138</v>
      </c>
      <c r="F205" s="32"/>
      <c r="G205" s="32"/>
      <c r="H205" s="32"/>
      <c r="I205" s="32"/>
      <c r="J205" s="32"/>
      <c r="K205" s="32"/>
      <c r="L205" s="32"/>
      <c r="M205" s="32"/>
      <c r="N205" s="32"/>
      <c r="O205" s="32"/>
      <c r="P205" s="32"/>
      <c r="Q205" s="32"/>
      <c r="R205" s="32"/>
      <c r="S205" s="32"/>
      <c r="T205" s="32"/>
      <c r="U205" s="32"/>
      <c r="V205" s="32"/>
      <c r="W205" s="32"/>
    </row>
    <row r="206" ht="15.75" customHeight="1">
      <c r="A206" s="32"/>
      <c r="B206" s="32"/>
      <c r="C206" s="32"/>
      <c r="D206" s="34"/>
      <c r="E206" s="35"/>
      <c r="F206" s="34"/>
      <c r="G206" s="34"/>
      <c r="H206" s="34"/>
      <c r="I206" s="34"/>
      <c r="J206" s="32"/>
      <c r="K206" s="32"/>
      <c r="L206" s="32"/>
      <c r="M206" s="32"/>
      <c r="N206" s="32"/>
      <c r="O206" s="36"/>
      <c r="P206" s="32"/>
      <c r="Q206" s="32"/>
      <c r="R206" s="32"/>
      <c r="S206" s="32"/>
      <c r="T206" s="32"/>
      <c r="U206" s="32"/>
      <c r="V206" s="32"/>
      <c r="W206" s="32"/>
    </row>
    <row r="207" ht="37.5" customHeight="1">
      <c r="A207" s="32"/>
      <c r="B207" s="32"/>
      <c r="C207" s="32"/>
      <c r="D207" s="205" t="s">
        <v>341</v>
      </c>
      <c r="E207" s="205" t="s">
        <v>342</v>
      </c>
      <c r="F207" s="206" t="s">
        <v>343</v>
      </c>
      <c r="G207" s="207"/>
      <c r="H207" s="207"/>
      <c r="I207" s="208"/>
      <c r="J207" s="206" t="s">
        <v>344</v>
      </c>
      <c r="K207" s="208"/>
      <c r="L207" s="206" t="s">
        <v>345</v>
      </c>
      <c r="M207" s="208"/>
      <c r="N207" s="206" t="s">
        <v>346</v>
      </c>
      <c r="O207" s="208"/>
      <c r="P207" s="32"/>
      <c r="Q207" s="32"/>
      <c r="R207" s="32"/>
      <c r="S207" s="32"/>
      <c r="T207" s="32"/>
      <c r="U207" s="32"/>
      <c r="V207" s="32"/>
      <c r="W207" s="32"/>
    </row>
    <row r="208" ht="15.75" customHeight="1">
      <c r="A208" s="32"/>
      <c r="B208" s="32"/>
      <c r="C208" s="32"/>
      <c r="D208" s="209"/>
      <c r="E208" s="209"/>
      <c r="F208" s="210" t="s">
        <v>347</v>
      </c>
      <c r="G208" s="210"/>
      <c r="H208" s="210"/>
      <c r="I208" s="210" t="s">
        <v>348</v>
      </c>
      <c r="J208" s="210" t="s">
        <v>347</v>
      </c>
      <c r="K208" s="210" t="s">
        <v>348</v>
      </c>
      <c r="L208" s="210" t="s">
        <v>347</v>
      </c>
      <c r="M208" s="210" t="s">
        <v>348</v>
      </c>
      <c r="N208" s="210" t="s">
        <v>347</v>
      </c>
      <c r="O208" s="210" t="s">
        <v>348</v>
      </c>
      <c r="P208" s="32"/>
      <c r="Q208" s="32"/>
      <c r="R208" s="32"/>
      <c r="S208" s="32"/>
      <c r="T208" s="32"/>
      <c r="U208" s="32"/>
      <c r="V208" s="32"/>
      <c r="W208" s="32"/>
    </row>
    <row r="209" ht="15.75" customHeight="1">
      <c r="A209" s="32"/>
      <c r="B209" s="32"/>
      <c r="C209" s="32"/>
      <c r="D209" s="211" t="s">
        <v>19</v>
      </c>
      <c r="E209" s="212"/>
      <c r="F209" s="212"/>
      <c r="G209" s="212"/>
      <c r="H209" s="212"/>
      <c r="I209" s="212"/>
      <c r="J209" s="212"/>
      <c r="K209" s="212"/>
      <c r="L209" s="212"/>
      <c r="M209" s="212"/>
      <c r="N209" s="212"/>
      <c r="O209" s="212"/>
      <c r="P209" s="32"/>
      <c r="Q209" s="32"/>
      <c r="R209" s="32"/>
      <c r="S209" s="32"/>
      <c r="T209" s="32"/>
      <c r="U209" s="32"/>
      <c r="V209" s="32"/>
      <c r="W209" s="32"/>
    </row>
    <row r="210" ht="15.75" customHeight="1">
      <c r="A210" s="32"/>
      <c r="B210" s="32"/>
      <c r="C210" s="32"/>
      <c r="D210" s="211" t="s">
        <v>13</v>
      </c>
      <c r="E210" s="212"/>
      <c r="F210" s="212"/>
      <c r="G210" s="212"/>
      <c r="H210" s="212"/>
      <c r="I210" s="212"/>
      <c r="J210" s="212"/>
      <c r="K210" s="212"/>
      <c r="L210" s="212"/>
      <c r="M210" s="212"/>
      <c r="N210" s="212"/>
      <c r="O210" s="212"/>
      <c r="P210" s="32"/>
      <c r="Q210" s="32"/>
      <c r="R210" s="32"/>
      <c r="S210" s="32"/>
      <c r="T210" s="32"/>
      <c r="U210" s="32"/>
      <c r="V210" s="32"/>
      <c r="W210" s="32"/>
    </row>
    <row r="211" ht="15.75" customHeight="1">
      <c r="A211" s="32"/>
      <c r="B211" s="32"/>
      <c r="C211" s="32"/>
      <c r="D211" s="211" t="s">
        <v>10</v>
      </c>
      <c r="E211" s="212"/>
      <c r="F211" s="212"/>
      <c r="G211" s="212"/>
      <c r="H211" s="212"/>
      <c r="I211" s="212"/>
      <c r="J211" s="212"/>
      <c r="K211" s="212"/>
      <c r="L211" s="212"/>
      <c r="M211" s="212"/>
      <c r="N211" s="212"/>
      <c r="O211" s="212"/>
      <c r="P211" s="32"/>
      <c r="Q211" s="32"/>
      <c r="R211" s="32"/>
      <c r="S211" s="32"/>
      <c r="T211" s="32"/>
      <c r="U211" s="32"/>
      <c r="V211" s="32"/>
      <c r="W211" s="32"/>
    </row>
    <row r="212" ht="15.75" customHeight="1">
      <c r="A212" s="32"/>
      <c r="B212" s="32"/>
      <c r="C212" s="32"/>
      <c r="D212" s="34"/>
      <c r="E212" s="35"/>
      <c r="F212" s="34"/>
      <c r="G212" s="34"/>
      <c r="H212" s="34"/>
      <c r="I212" s="34"/>
      <c r="J212" s="32"/>
      <c r="K212" s="32"/>
      <c r="L212" s="32"/>
      <c r="M212" s="32"/>
      <c r="N212" s="32"/>
      <c r="O212" s="36"/>
      <c r="P212" s="32"/>
      <c r="Q212" s="32"/>
      <c r="R212" s="32"/>
      <c r="S212" s="32"/>
      <c r="T212" s="32"/>
      <c r="U212" s="32"/>
      <c r="V212" s="32"/>
      <c r="W212" s="32"/>
    </row>
    <row r="213" ht="15.75" customHeight="1">
      <c r="A213" s="32"/>
      <c r="B213" s="32"/>
      <c r="C213" s="32"/>
      <c r="D213" s="34"/>
      <c r="E213" s="35"/>
      <c r="F213" s="34"/>
      <c r="G213" s="34"/>
      <c r="H213" s="34"/>
      <c r="I213" s="34"/>
      <c r="J213" s="32"/>
      <c r="K213" s="32"/>
      <c r="L213" s="32"/>
      <c r="M213" s="32"/>
      <c r="N213" s="32"/>
      <c r="O213" s="36"/>
      <c r="P213" s="32"/>
      <c r="Q213" s="32"/>
      <c r="R213" s="32"/>
      <c r="S213" s="32"/>
      <c r="T213" s="32"/>
      <c r="U213" s="32"/>
      <c r="V213" s="32"/>
      <c r="W213" s="32"/>
    </row>
    <row r="214" ht="15.75" customHeight="1">
      <c r="A214" s="32"/>
      <c r="B214" s="32"/>
      <c r="C214" s="32"/>
      <c r="D214" s="34"/>
      <c r="E214" s="35"/>
      <c r="F214" s="34"/>
      <c r="G214" s="34"/>
      <c r="H214" s="34"/>
      <c r="I214" s="34"/>
      <c r="J214" s="32"/>
      <c r="K214" s="32"/>
      <c r="L214" s="32"/>
      <c r="M214" s="32"/>
      <c r="N214" s="32"/>
      <c r="O214" s="36"/>
      <c r="P214" s="32"/>
      <c r="Q214" s="32"/>
      <c r="R214" s="32"/>
      <c r="S214" s="32"/>
      <c r="T214" s="32"/>
      <c r="U214" s="32"/>
      <c r="V214" s="32"/>
      <c r="W214" s="32"/>
    </row>
    <row r="215" ht="15.75" customHeight="1">
      <c r="A215" s="32"/>
      <c r="B215" s="32"/>
      <c r="C215" s="32"/>
      <c r="D215" s="34"/>
      <c r="E215" s="35"/>
      <c r="F215" s="34"/>
      <c r="G215" s="34"/>
      <c r="H215" s="34"/>
      <c r="I215" s="34"/>
      <c r="J215" s="32"/>
      <c r="K215" s="32"/>
      <c r="L215" s="32"/>
      <c r="M215" s="32"/>
      <c r="N215" s="32"/>
      <c r="O215" s="36"/>
      <c r="P215" s="32"/>
      <c r="Q215" s="32"/>
      <c r="R215" s="32"/>
      <c r="S215" s="32"/>
      <c r="T215" s="32"/>
      <c r="U215" s="32"/>
      <c r="V215" s="32"/>
      <c r="W215" s="32"/>
    </row>
    <row r="216" ht="15.75" customHeight="1">
      <c r="A216" s="32"/>
      <c r="B216" s="32"/>
      <c r="C216" s="32"/>
      <c r="D216" s="34"/>
      <c r="E216" s="35"/>
      <c r="F216" s="34"/>
      <c r="G216" s="34"/>
      <c r="H216" s="34"/>
      <c r="I216" s="34"/>
      <c r="J216" s="32"/>
      <c r="K216" s="32"/>
      <c r="L216" s="32"/>
      <c r="M216" s="32"/>
      <c r="N216" s="32"/>
      <c r="O216" s="36"/>
      <c r="P216" s="32"/>
      <c r="Q216" s="32"/>
      <c r="R216" s="32"/>
      <c r="S216" s="32"/>
      <c r="T216" s="32"/>
      <c r="U216" s="32"/>
      <c r="V216" s="32"/>
      <c r="W216" s="32"/>
    </row>
    <row r="217" ht="15.75" customHeight="1">
      <c r="A217" s="32"/>
      <c r="B217" s="32"/>
      <c r="C217" s="32"/>
      <c r="D217" s="34"/>
      <c r="E217" s="35"/>
      <c r="F217" s="34"/>
      <c r="G217" s="34"/>
      <c r="H217" s="34"/>
      <c r="I217" s="34"/>
      <c r="J217" s="32"/>
      <c r="K217" s="32"/>
      <c r="L217" s="32"/>
      <c r="M217" s="32"/>
      <c r="N217" s="32"/>
      <c r="O217" s="36"/>
      <c r="P217" s="32"/>
      <c r="Q217" s="32"/>
      <c r="R217" s="32"/>
      <c r="S217" s="32"/>
      <c r="T217" s="32"/>
      <c r="U217" s="32"/>
      <c r="V217" s="32"/>
      <c r="W217" s="32"/>
    </row>
    <row r="218" ht="15.75" customHeight="1">
      <c r="A218" s="32"/>
      <c r="B218" s="32"/>
      <c r="C218" s="32"/>
      <c r="D218" s="34"/>
      <c r="E218" s="35"/>
      <c r="F218" s="34"/>
      <c r="G218" s="34"/>
      <c r="H218" s="34"/>
      <c r="I218" s="34"/>
      <c r="J218" s="32"/>
      <c r="K218" s="32"/>
      <c r="L218" s="32"/>
      <c r="M218" s="32"/>
      <c r="N218" s="32"/>
      <c r="O218" s="36"/>
      <c r="P218" s="32"/>
      <c r="Q218" s="32"/>
      <c r="R218" s="32"/>
      <c r="S218" s="32"/>
      <c r="T218" s="32"/>
      <c r="U218" s="32"/>
      <c r="V218" s="32"/>
      <c r="W218" s="32"/>
    </row>
    <row r="219" ht="15.75" customHeight="1">
      <c r="A219" s="32"/>
      <c r="B219" s="32"/>
      <c r="C219" s="32"/>
      <c r="D219" s="34"/>
      <c r="E219" s="35"/>
      <c r="F219" s="34"/>
      <c r="G219" s="34"/>
      <c r="H219" s="34"/>
      <c r="I219" s="34"/>
      <c r="J219" s="32"/>
      <c r="K219" s="32"/>
      <c r="L219" s="32"/>
      <c r="M219" s="32"/>
      <c r="N219" s="32"/>
      <c r="O219" s="36"/>
      <c r="P219" s="32"/>
      <c r="Q219" s="32"/>
      <c r="R219" s="32"/>
      <c r="S219" s="32"/>
      <c r="T219" s="32"/>
      <c r="U219" s="32"/>
      <c r="V219" s="32"/>
      <c r="W219" s="32"/>
    </row>
    <row r="220" ht="15.75" customHeight="1">
      <c r="A220" s="32"/>
      <c r="B220" s="32"/>
      <c r="C220" s="32"/>
      <c r="D220" s="34"/>
      <c r="E220" s="35"/>
      <c r="F220" s="34"/>
      <c r="G220" s="34"/>
      <c r="H220" s="34"/>
      <c r="I220" s="34"/>
      <c r="J220" s="32"/>
      <c r="K220" s="32"/>
      <c r="L220" s="32"/>
      <c r="M220" s="32"/>
      <c r="N220" s="32"/>
      <c r="O220" s="36"/>
      <c r="P220" s="32"/>
      <c r="Q220" s="32"/>
      <c r="R220" s="32"/>
      <c r="S220" s="32"/>
      <c r="T220" s="32"/>
      <c r="U220" s="32"/>
      <c r="V220" s="32"/>
      <c r="W220" s="32"/>
    </row>
    <row r="221" ht="15.75" customHeight="1">
      <c r="A221" s="32"/>
      <c r="B221" s="32"/>
      <c r="C221" s="32"/>
      <c r="D221" s="34"/>
      <c r="E221" s="35"/>
      <c r="F221" s="34"/>
      <c r="G221" s="34"/>
      <c r="H221" s="34"/>
      <c r="I221" s="34"/>
      <c r="J221" s="32"/>
      <c r="K221" s="32"/>
      <c r="L221" s="32"/>
      <c r="M221" s="32"/>
      <c r="N221" s="32"/>
      <c r="O221" s="36"/>
      <c r="P221" s="32"/>
      <c r="Q221" s="32"/>
      <c r="R221" s="32"/>
      <c r="S221" s="32"/>
      <c r="T221" s="32"/>
      <c r="U221" s="32"/>
      <c r="V221" s="32"/>
      <c r="W221" s="32"/>
    </row>
    <row r="222" ht="15.75" customHeight="1">
      <c r="A222" s="32"/>
      <c r="B222" s="32"/>
      <c r="C222" s="32"/>
      <c r="D222" s="34"/>
      <c r="E222" s="35"/>
      <c r="F222" s="34"/>
      <c r="G222" s="34"/>
      <c r="H222" s="34"/>
      <c r="I222" s="34"/>
      <c r="J222" s="32"/>
      <c r="K222" s="32"/>
      <c r="L222" s="32"/>
      <c r="M222" s="32"/>
      <c r="N222" s="32"/>
      <c r="O222" s="36"/>
      <c r="P222" s="32"/>
      <c r="Q222" s="32"/>
      <c r="R222" s="32"/>
      <c r="S222" s="32"/>
      <c r="T222" s="32"/>
      <c r="U222" s="32"/>
      <c r="V222" s="32"/>
      <c r="W222" s="32"/>
    </row>
    <row r="223" ht="15.75" customHeight="1">
      <c r="A223" s="32"/>
      <c r="B223" s="32"/>
      <c r="C223" s="32"/>
      <c r="D223" s="34"/>
      <c r="E223" s="35"/>
      <c r="F223" s="34"/>
      <c r="G223" s="34"/>
      <c r="H223" s="34"/>
      <c r="I223" s="34"/>
      <c r="J223" s="32"/>
      <c r="K223" s="32"/>
      <c r="L223" s="32"/>
      <c r="M223" s="32"/>
      <c r="N223" s="32"/>
      <c r="O223" s="36"/>
      <c r="P223" s="32"/>
      <c r="Q223" s="32"/>
      <c r="R223" s="32"/>
      <c r="S223" s="32"/>
      <c r="T223" s="32"/>
      <c r="U223" s="32"/>
      <c r="V223" s="32"/>
      <c r="W223" s="32"/>
    </row>
    <row r="224" ht="15.75" customHeight="1">
      <c r="A224" s="32"/>
      <c r="B224" s="32"/>
      <c r="C224" s="32"/>
      <c r="D224" s="34"/>
      <c r="E224" s="35"/>
      <c r="F224" s="34"/>
      <c r="G224" s="34"/>
      <c r="H224" s="34"/>
      <c r="I224" s="34"/>
      <c r="J224" s="32"/>
      <c r="K224" s="32"/>
      <c r="L224" s="32"/>
      <c r="M224" s="32"/>
      <c r="N224" s="32"/>
      <c r="O224" s="36"/>
      <c r="P224" s="32"/>
      <c r="Q224" s="32"/>
      <c r="R224" s="32"/>
      <c r="S224" s="32"/>
      <c r="T224" s="32"/>
      <c r="U224" s="32"/>
      <c r="V224" s="32"/>
      <c r="W224" s="32"/>
    </row>
    <row r="225" ht="15.75" customHeight="1">
      <c r="A225" s="32"/>
      <c r="B225" s="32"/>
      <c r="C225" s="32"/>
      <c r="D225" s="34"/>
      <c r="E225" s="35"/>
      <c r="F225" s="34"/>
      <c r="G225" s="34"/>
      <c r="H225" s="34"/>
      <c r="I225" s="34"/>
      <c r="J225" s="32"/>
      <c r="K225" s="32"/>
      <c r="L225" s="32"/>
      <c r="M225" s="32"/>
      <c r="N225" s="32"/>
      <c r="O225" s="36"/>
      <c r="P225" s="32"/>
      <c r="Q225" s="32"/>
      <c r="R225" s="32"/>
      <c r="S225" s="32"/>
      <c r="T225" s="32"/>
      <c r="U225" s="32"/>
      <c r="V225" s="32"/>
      <c r="W225" s="32"/>
    </row>
    <row r="226" ht="15.75" customHeight="1">
      <c r="A226" s="32"/>
      <c r="B226" s="32"/>
      <c r="C226" s="32"/>
      <c r="D226" s="34"/>
      <c r="E226" s="35"/>
      <c r="F226" s="34"/>
      <c r="G226" s="34"/>
      <c r="H226" s="34"/>
      <c r="I226" s="34"/>
      <c r="J226" s="32"/>
      <c r="K226" s="32"/>
      <c r="L226" s="32"/>
      <c r="M226" s="32"/>
      <c r="N226" s="32"/>
      <c r="O226" s="36"/>
      <c r="P226" s="32"/>
      <c r="Q226" s="32"/>
      <c r="R226" s="32"/>
      <c r="S226" s="32"/>
      <c r="T226" s="32"/>
      <c r="U226" s="32"/>
      <c r="V226" s="32"/>
      <c r="W226" s="32"/>
    </row>
    <row r="227" ht="15.75" customHeight="1">
      <c r="A227" s="32"/>
      <c r="B227" s="32"/>
      <c r="C227" s="32"/>
      <c r="D227" s="34"/>
      <c r="E227" s="35"/>
      <c r="F227" s="34"/>
      <c r="G227" s="34"/>
      <c r="H227" s="34"/>
      <c r="I227" s="34"/>
      <c r="J227" s="32"/>
      <c r="K227" s="32"/>
      <c r="L227" s="32"/>
      <c r="M227" s="32"/>
      <c r="N227" s="32"/>
      <c r="O227" s="36"/>
      <c r="P227" s="32"/>
      <c r="Q227" s="32"/>
      <c r="R227" s="32"/>
      <c r="S227" s="32"/>
      <c r="T227" s="32"/>
      <c r="U227" s="32"/>
      <c r="V227" s="32"/>
      <c r="W227" s="32"/>
    </row>
    <row r="228" ht="15.75" customHeight="1">
      <c r="A228" s="32"/>
      <c r="B228" s="32"/>
      <c r="C228" s="32"/>
      <c r="D228" s="34"/>
      <c r="E228" s="35"/>
      <c r="F228" s="34"/>
      <c r="G228" s="34"/>
      <c r="H228" s="34"/>
      <c r="I228" s="34"/>
      <c r="J228" s="32"/>
      <c r="K228" s="32"/>
      <c r="L228" s="32"/>
      <c r="M228" s="32"/>
      <c r="N228" s="32"/>
      <c r="O228" s="36"/>
      <c r="P228" s="32"/>
      <c r="Q228" s="32"/>
      <c r="R228" s="32"/>
      <c r="S228" s="32"/>
      <c r="T228" s="32"/>
      <c r="U228" s="32"/>
      <c r="V228" s="32"/>
      <c r="W228" s="32"/>
    </row>
    <row r="229" ht="15.75" customHeight="1">
      <c r="A229" s="32"/>
      <c r="B229" s="32"/>
      <c r="C229" s="32"/>
      <c r="D229" s="34"/>
      <c r="E229" s="35"/>
      <c r="F229" s="34"/>
      <c r="G229" s="34"/>
      <c r="H229" s="34"/>
      <c r="I229" s="34"/>
      <c r="J229" s="32"/>
      <c r="K229" s="32"/>
      <c r="L229" s="32"/>
      <c r="M229" s="32"/>
      <c r="N229" s="32"/>
      <c r="O229" s="36"/>
      <c r="P229" s="32"/>
      <c r="Q229" s="32"/>
      <c r="R229" s="32"/>
      <c r="S229" s="32"/>
      <c r="T229" s="32"/>
      <c r="U229" s="32"/>
      <c r="V229" s="32"/>
      <c r="W229" s="32"/>
    </row>
    <row r="230" ht="15.75" customHeight="1">
      <c r="A230" s="32"/>
      <c r="B230" s="32"/>
      <c r="C230" s="32"/>
      <c r="D230" s="34"/>
      <c r="E230" s="35"/>
      <c r="F230" s="34"/>
      <c r="G230" s="34"/>
      <c r="H230" s="34"/>
      <c r="I230" s="34"/>
      <c r="J230" s="32"/>
      <c r="K230" s="32"/>
      <c r="L230" s="32"/>
      <c r="M230" s="32"/>
      <c r="N230" s="32"/>
      <c r="O230" s="36"/>
      <c r="P230" s="32"/>
      <c r="Q230" s="32"/>
      <c r="R230" s="32"/>
      <c r="S230" s="32"/>
      <c r="T230" s="32"/>
      <c r="U230" s="32"/>
      <c r="V230" s="32"/>
      <c r="W230" s="32"/>
    </row>
    <row r="231" ht="15.75" customHeight="1">
      <c r="A231" s="32"/>
      <c r="B231" s="32"/>
      <c r="C231" s="32"/>
      <c r="D231" s="34"/>
      <c r="E231" s="35"/>
      <c r="F231" s="34"/>
      <c r="G231" s="34"/>
      <c r="H231" s="34"/>
      <c r="I231" s="34"/>
      <c r="J231" s="32"/>
      <c r="K231" s="32"/>
      <c r="L231" s="32"/>
      <c r="M231" s="32"/>
      <c r="N231" s="32"/>
      <c r="O231" s="36"/>
      <c r="P231" s="32"/>
      <c r="Q231" s="32"/>
      <c r="R231" s="32"/>
      <c r="S231" s="32"/>
      <c r="T231" s="32"/>
      <c r="U231" s="32"/>
      <c r="V231" s="32"/>
      <c r="W231" s="32"/>
    </row>
    <row r="232" ht="15.75" customHeight="1">
      <c r="A232" s="32"/>
      <c r="B232" s="32"/>
      <c r="C232" s="32"/>
      <c r="D232" s="34"/>
      <c r="E232" s="35"/>
      <c r="F232" s="34"/>
      <c r="G232" s="34"/>
      <c r="H232" s="34"/>
      <c r="I232" s="34"/>
      <c r="J232" s="32"/>
      <c r="K232" s="32"/>
      <c r="L232" s="32"/>
      <c r="M232" s="32"/>
      <c r="N232" s="32"/>
      <c r="O232" s="36"/>
      <c r="P232" s="32"/>
      <c r="Q232" s="32"/>
      <c r="R232" s="32"/>
      <c r="S232" s="32"/>
      <c r="T232" s="32"/>
      <c r="U232" s="32"/>
      <c r="V232" s="32"/>
      <c r="W232" s="32"/>
    </row>
    <row r="233" ht="15.75" customHeight="1">
      <c r="A233" s="32"/>
      <c r="B233" s="32"/>
      <c r="C233" s="32"/>
      <c r="D233" s="34"/>
      <c r="E233" s="35"/>
      <c r="F233" s="34"/>
      <c r="G233" s="34"/>
      <c r="H233" s="34"/>
      <c r="I233" s="34"/>
      <c r="J233" s="32"/>
      <c r="K233" s="32"/>
      <c r="L233" s="32"/>
      <c r="M233" s="32"/>
      <c r="N233" s="32"/>
      <c r="O233" s="36"/>
      <c r="P233" s="32"/>
      <c r="Q233" s="32"/>
      <c r="R233" s="32"/>
      <c r="S233" s="32"/>
      <c r="T233" s="32"/>
      <c r="U233" s="32"/>
      <c r="V233" s="32"/>
      <c r="W233" s="32"/>
    </row>
    <row r="234" ht="15.75" customHeight="1">
      <c r="A234" s="32"/>
      <c r="B234" s="32"/>
      <c r="C234" s="32"/>
      <c r="D234" s="34"/>
      <c r="E234" s="35"/>
      <c r="F234" s="34"/>
      <c r="G234" s="34"/>
      <c r="H234" s="34"/>
      <c r="I234" s="34"/>
      <c r="J234" s="32"/>
      <c r="K234" s="32"/>
      <c r="L234" s="32"/>
      <c r="M234" s="32"/>
      <c r="N234" s="32"/>
      <c r="O234" s="36"/>
      <c r="P234" s="32"/>
      <c r="Q234" s="32"/>
      <c r="R234" s="32"/>
      <c r="S234" s="32"/>
      <c r="T234" s="32"/>
      <c r="U234" s="32"/>
      <c r="V234" s="32"/>
      <c r="W234" s="32"/>
    </row>
    <row r="235" ht="15.75" customHeight="1">
      <c r="A235" s="32"/>
      <c r="B235" s="32"/>
      <c r="C235" s="32"/>
      <c r="D235" s="34"/>
      <c r="E235" s="35"/>
      <c r="F235" s="34"/>
      <c r="G235" s="34"/>
      <c r="H235" s="34"/>
      <c r="I235" s="34"/>
      <c r="J235" s="32"/>
      <c r="K235" s="32"/>
      <c r="L235" s="32"/>
      <c r="M235" s="32"/>
      <c r="N235" s="32"/>
      <c r="O235" s="36"/>
      <c r="P235" s="32"/>
      <c r="Q235" s="32"/>
      <c r="R235" s="32"/>
      <c r="S235" s="32"/>
      <c r="T235" s="32"/>
      <c r="U235" s="32"/>
      <c r="V235" s="32"/>
      <c r="W235" s="32"/>
    </row>
    <row r="236" ht="15.75" customHeight="1">
      <c r="A236" s="32"/>
      <c r="B236" s="32"/>
      <c r="C236" s="32"/>
      <c r="D236" s="34"/>
      <c r="E236" s="35"/>
      <c r="F236" s="34"/>
      <c r="G236" s="34"/>
      <c r="H236" s="34"/>
      <c r="I236" s="34"/>
      <c r="J236" s="32"/>
      <c r="K236" s="32"/>
      <c r="L236" s="32"/>
      <c r="M236" s="32"/>
      <c r="N236" s="32"/>
      <c r="O236" s="36"/>
      <c r="P236" s="32"/>
      <c r="Q236" s="32"/>
      <c r="R236" s="32"/>
      <c r="S236" s="32"/>
      <c r="T236" s="32"/>
      <c r="U236" s="32"/>
      <c r="V236" s="32"/>
      <c r="W236" s="32"/>
    </row>
    <row r="237" ht="15.75" customHeight="1">
      <c r="A237" s="32"/>
      <c r="B237" s="32"/>
      <c r="C237" s="32"/>
      <c r="D237" s="34"/>
      <c r="E237" s="35"/>
      <c r="F237" s="34"/>
      <c r="G237" s="34"/>
      <c r="H237" s="34"/>
      <c r="I237" s="34"/>
      <c r="J237" s="32"/>
      <c r="K237" s="32"/>
      <c r="L237" s="32"/>
      <c r="M237" s="32"/>
      <c r="N237" s="32"/>
      <c r="O237" s="36"/>
      <c r="P237" s="32"/>
      <c r="Q237" s="32"/>
      <c r="R237" s="32"/>
      <c r="S237" s="32"/>
      <c r="T237" s="32"/>
      <c r="U237" s="32"/>
      <c r="V237" s="32"/>
      <c r="W237" s="32"/>
    </row>
    <row r="238" ht="15.75" customHeight="1">
      <c r="A238" s="32"/>
      <c r="B238" s="32"/>
      <c r="C238" s="32"/>
      <c r="D238" s="34"/>
      <c r="E238" s="35"/>
      <c r="F238" s="34"/>
      <c r="G238" s="34"/>
      <c r="H238" s="34"/>
      <c r="I238" s="34"/>
      <c r="J238" s="32"/>
      <c r="K238" s="32"/>
      <c r="L238" s="32"/>
      <c r="M238" s="32"/>
      <c r="N238" s="32"/>
      <c r="O238" s="36"/>
      <c r="P238" s="32"/>
      <c r="Q238" s="32"/>
      <c r="R238" s="32"/>
      <c r="S238" s="32"/>
      <c r="T238" s="32"/>
      <c r="U238" s="32"/>
      <c r="V238" s="32"/>
      <c r="W238" s="32"/>
    </row>
    <row r="239" ht="15.75" customHeight="1">
      <c r="A239" s="32"/>
      <c r="B239" s="32"/>
      <c r="C239" s="32"/>
      <c r="D239" s="34"/>
      <c r="E239" s="35"/>
      <c r="F239" s="34"/>
      <c r="G239" s="34"/>
      <c r="H239" s="34"/>
      <c r="I239" s="34"/>
      <c r="J239" s="32"/>
      <c r="K239" s="32"/>
      <c r="L239" s="32"/>
      <c r="M239" s="32"/>
      <c r="N239" s="32"/>
      <c r="O239" s="36"/>
      <c r="P239" s="32"/>
      <c r="Q239" s="32"/>
      <c r="R239" s="32"/>
      <c r="S239" s="32"/>
      <c r="T239" s="32"/>
      <c r="U239" s="32"/>
      <c r="V239" s="32"/>
      <c r="W239" s="32"/>
    </row>
    <row r="240" ht="15.75" customHeight="1">
      <c r="A240" s="32"/>
      <c r="B240" s="32"/>
      <c r="C240" s="32"/>
      <c r="D240" s="34"/>
      <c r="E240" s="35"/>
      <c r="F240" s="34"/>
      <c r="G240" s="34"/>
      <c r="H240" s="34"/>
      <c r="I240" s="34"/>
      <c r="J240" s="32"/>
      <c r="K240" s="32"/>
      <c r="L240" s="32"/>
      <c r="M240" s="32"/>
      <c r="N240" s="32"/>
      <c r="O240" s="36"/>
      <c r="P240" s="32"/>
      <c r="Q240" s="32"/>
      <c r="R240" s="32"/>
      <c r="S240" s="32"/>
      <c r="T240" s="32"/>
      <c r="U240" s="32"/>
      <c r="V240" s="32"/>
      <c r="W240" s="32"/>
    </row>
    <row r="241" ht="15.75" customHeight="1">
      <c r="A241" s="32"/>
      <c r="B241" s="32"/>
      <c r="C241" s="32"/>
      <c r="D241" s="34"/>
      <c r="E241" s="35"/>
      <c r="F241" s="34"/>
      <c r="G241" s="34"/>
      <c r="H241" s="34"/>
      <c r="I241" s="34"/>
      <c r="J241" s="32"/>
      <c r="K241" s="32"/>
      <c r="L241" s="32"/>
      <c r="M241" s="32"/>
      <c r="N241" s="32"/>
      <c r="O241" s="36"/>
      <c r="P241" s="32"/>
      <c r="Q241" s="32"/>
      <c r="R241" s="32"/>
      <c r="S241" s="32"/>
      <c r="T241" s="32"/>
      <c r="U241" s="32"/>
      <c r="V241" s="32"/>
      <c r="W241" s="32"/>
    </row>
    <row r="242" ht="15.75" customHeight="1">
      <c r="A242" s="32"/>
      <c r="B242" s="32"/>
      <c r="C242" s="32"/>
      <c r="D242" s="34"/>
      <c r="E242" s="35"/>
      <c r="F242" s="34"/>
      <c r="G242" s="34"/>
      <c r="H242" s="34"/>
      <c r="I242" s="34"/>
      <c r="J242" s="32"/>
      <c r="K242" s="32"/>
      <c r="L242" s="32"/>
      <c r="M242" s="32"/>
      <c r="N242" s="32"/>
      <c r="O242" s="36"/>
      <c r="P242" s="32"/>
      <c r="Q242" s="32"/>
      <c r="R242" s="32"/>
      <c r="S242" s="32"/>
      <c r="T242" s="32"/>
      <c r="U242" s="32"/>
      <c r="V242" s="32"/>
      <c r="W242" s="32"/>
    </row>
    <row r="243" ht="15.75" customHeight="1">
      <c r="A243" s="32"/>
      <c r="B243" s="32"/>
      <c r="C243" s="32"/>
      <c r="D243" s="34"/>
      <c r="E243" s="35"/>
      <c r="F243" s="34"/>
      <c r="G243" s="34"/>
      <c r="H243" s="34"/>
      <c r="I243" s="34"/>
      <c r="J243" s="32"/>
      <c r="K243" s="32"/>
      <c r="L243" s="32"/>
      <c r="M243" s="32"/>
      <c r="N243" s="32"/>
      <c r="O243" s="36"/>
      <c r="P243" s="32"/>
      <c r="Q243" s="32"/>
      <c r="R243" s="32"/>
      <c r="S243" s="32"/>
      <c r="T243" s="32"/>
      <c r="U243" s="32"/>
      <c r="V243" s="32"/>
      <c r="W243" s="32"/>
    </row>
    <row r="244" ht="15.75" customHeight="1">
      <c r="A244" s="32"/>
      <c r="B244" s="32"/>
      <c r="C244" s="32"/>
      <c r="D244" s="34"/>
      <c r="E244" s="213"/>
      <c r="F244" s="213"/>
      <c r="G244" s="213"/>
      <c r="H244" s="213"/>
      <c r="I244" s="213"/>
      <c r="J244" s="32"/>
      <c r="K244" s="32"/>
      <c r="L244" s="32"/>
      <c r="M244" s="32"/>
      <c r="N244" s="32"/>
      <c r="O244" s="36"/>
      <c r="P244" s="32"/>
      <c r="Q244" s="32"/>
      <c r="R244" s="32"/>
      <c r="S244" s="32"/>
      <c r="T244" s="32"/>
      <c r="U244" s="32"/>
      <c r="V244" s="32"/>
      <c r="W244" s="32"/>
    </row>
    <row r="245" ht="15.75" customHeight="1">
      <c r="A245" s="32"/>
      <c r="B245" s="32"/>
      <c r="C245" s="32"/>
      <c r="D245" s="34"/>
      <c r="E245" s="213"/>
      <c r="F245" s="213"/>
      <c r="G245" s="213"/>
      <c r="H245" s="213"/>
      <c r="I245" s="213"/>
      <c r="J245" s="32"/>
      <c r="K245" s="32"/>
      <c r="L245" s="32"/>
      <c r="M245" s="32"/>
      <c r="N245" s="32"/>
      <c r="O245" s="36"/>
      <c r="P245" s="32"/>
      <c r="Q245" s="32"/>
      <c r="R245" s="32"/>
      <c r="S245" s="32"/>
      <c r="T245" s="32"/>
      <c r="U245" s="32"/>
      <c r="V245" s="32"/>
      <c r="W245" s="32"/>
    </row>
    <row r="246" ht="15.75" customHeight="1">
      <c r="A246" s="32"/>
      <c r="B246" s="32"/>
      <c r="C246" s="32"/>
      <c r="D246" s="34"/>
      <c r="E246" s="35"/>
      <c r="F246" s="34"/>
      <c r="G246" s="34"/>
      <c r="H246" s="34"/>
      <c r="I246" s="34"/>
      <c r="J246" s="32"/>
      <c r="K246" s="32"/>
      <c r="L246" s="32"/>
      <c r="M246" s="32"/>
      <c r="N246" s="32"/>
      <c r="O246" s="36"/>
      <c r="P246" s="32"/>
      <c r="Q246" s="32"/>
      <c r="R246" s="32"/>
      <c r="S246" s="32"/>
      <c r="T246" s="32"/>
      <c r="U246" s="32"/>
      <c r="V246" s="32"/>
      <c r="W246" s="32"/>
    </row>
    <row r="247" ht="15.75" customHeight="1">
      <c r="A247" s="32"/>
      <c r="B247" s="32"/>
      <c r="C247" s="32"/>
      <c r="D247" s="34"/>
      <c r="E247" s="35"/>
      <c r="F247" s="34"/>
      <c r="G247" s="34"/>
      <c r="H247" s="34"/>
      <c r="I247" s="34"/>
      <c r="J247" s="32"/>
      <c r="K247" s="32"/>
      <c r="L247" s="32"/>
      <c r="M247" s="32"/>
      <c r="N247" s="32"/>
      <c r="O247" s="36"/>
      <c r="P247" s="32"/>
      <c r="Q247" s="32"/>
      <c r="R247" s="32"/>
      <c r="S247" s="32"/>
      <c r="T247" s="32"/>
      <c r="U247" s="32"/>
      <c r="V247" s="32"/>
      <c r="W247" s="32"/>
    </row>
    <row r="248" ht="15.75" customHeight="1">
      <c r="A248" s="32"/>
      <c r="B248" s="32"/>
      <c r="C248" s="32"/>
      <c r="D248" s="34"/>
      <c r="E248" s="35"/>
      <c r="F248" s="34"/>
      <c r="G248" s="34"/>
      <c r="H248" s="34"/>
      <c r="I248" s="34"/>
      <c r="J248" s="32"/>
      <c r="K248" s="32"/>
      <c r="L248" s="32"/>
      <c r="M248" s="32"/>
      <c r="N248" s="32"/>
      <c r="O248" s="36"/>
      <c r="P248" s="32"/>
      <c r="Q248" s="32"/>
      <c r="R248" s="32"/>
      <c r="S248" s="32"/>
      <c r="T248" s="32"/>
      <c r="U248" s="32"/>
      <c r="V248" s="32"/>
      <c r="W248" s="32"/>
    </row>
    <row r="249" ht="15.75" customHeight="1">
      <c r="A249" s="32"/>
      <c r="B249" s="32"/>
      <c r="C249" s="32"/>
      <c r="D249" s="34"/>
      <c r="E249" s="35"/>
      <c r="F249" s="34"/>
      <c r="G249" s="34"/>
      <c r="H249" s="34"/>
      <c r="I249" s="34"/>
      <c r="J249" s="32"/>
      <c r="K249" s="32"/>
      <c r="L249" s="32"/>
      <c r="M249" s="32"/>
      <c r="N249" s="32"/>
      <c r="O249" s="36"/>
      <c r="P249" s="32"/>
      <c r="Q249" s="32"/>
      <c r="R249" s="32"/>
      <c r="S249" s="32"/>
      <c r="T249" s="32"/>
      <c r="U249" s="32"/>
      <c r="V249" s="32"/>
      <c r="W249" s="32"/>
    </row>
    <row r="250" ht="15.75" customHeight="1">
      <c r="A250" s="32"/>
      <c r="B250" s="32"/>
      <c r="C250" s="32"/>
      <c r="D250" s="34"/>
      <c r="E250" s="35"/>
      <c r="F250" s="34"/>
      <c r="G250" s="34"/>
      <c r="H250" s="34"/>
      <c r="I250" s="34"/>
      <c r="J250" s="32"/>
      <c r="K250" s="34"/>
      <c r="L250" s="32"/>
      <c r="M250" s="32"/>
      <c r="N250" s="32"/>
      <c r="O250" s="36"/>
      <c r="P250" s="32"/>
      <c r="Q250" s="32"/>
      <c r="R250" s="32"/>
      <c r="S250" s="32"/>
      <c r="T250" s="32"/>
      <c r="U250" s="32"/>
      <c r="V250" s="32"/>
      <c r="W250" s="32"/>
    </row>
    <row r="251" ht="15.75" customHeight="1">
      <c r="A251" s="32"/>
      <c r="B251" s="32"/>
      <c r="C251" s="32"/>
      <c r="D251" s="34"/>
      <c r="E251" s="35"/>
      <c r="F251" s="34"/>
      <c r="G251" s="34"/>
      <c r="H251" s="34"/>
      <c r="I251" s="34"/>
      <c r="J251" s="32"/>
      <c r="K251" s="32"/>
      <c r="L251" s="32"/>
      <c r="M251" s="32"/>
      <c r="N251" s="32"/>
      <c r="O251" s="36"/>
      <c r="P251" s="32"/>
      <c r="Q251" s="32"/>
      <c r="R251" s="32"/>
      <c r="S251" s="32"/>
      <c r="T251" s="32"/>
      <c r="U251" s="32"/>
      <c r="V251" s="32"/>
      <c r="W251" s="32"/>
    </row>
    <row r="252" ht="15.75" customHeight="1">
      <c r="A252" s="32"/>
      <c r="B252" s="32"/>
      <c r="C252" s="32"/>
      <c r="D252" s="34"/>
      <c r="E252" s="35"/>
      <c r="F252" s="34"/>
      <c r="G252" s="34"/>
      <c r="H252" s="34"/>
      <c r="I252" s="34"/>
      <c r="J252" s="32"/>
      <c r="K252" s="32"/>
      <c r="L252" s="32"/>
      <c r="M252" s="32"/>
      <c r="N252" s="32"/>
      <c r="O252" s="36"/>
      <c r="P252" s="32"/>
      <c r="Q252" s="32"/>
      <c r="R252" s="32"/>
      <c r="S252" s="32"/>
      <c r="T252" s="32"/>
      <c r="U252" s="32"/>
      <c r="V252" s="32"/>
      <c r="W252" s="32"/>
    </row>
    <row r="253" ht="15.75" customHeight="1">
      <c r="A253" s="32"/>
      <c r="B253" s="32"/>
      <c r="C253" s="32"/>
      <c r="D253" s="34"/>
      <c r="E253" s="35"/>
      <c r="F253" s="213"/>
      <c r="G253" s="213"/>
      <c r="H253" s="213"/>
      <c r="I253" s="213"/>
      <c r="J253" s="213"/>
      <c r="K253" s="32"/>
      <c r="L253" s="32"/>
      <c r="M253" s="32"/>
      <c r="N253" s="32"/>
      <c r="O253" s="36"/>
      <c r="P253" s="32"/>
      <c r="Q253" s="32"/>
      <c r="R253" s="32"/>
      <c r="S253" s="32"/>
      <c r="T253" s="32"/>
      <c r="U253" s="32"/>
      <c r="V253" s="32"/>
      <c r="W253" s="32"/>
    </row>
    <row r="254" ht="15.75" customHeight="1">
      <c r="A254" s="32"/>
      <c r="B254" s="32"/>
      <c r="C254" s="32"/>
      <c r="D254" s="34"/>
      <c r="E254" s="35"/>
      <c r="F254" s="213"/>
      <c r="G254" s="213"/>
      <c r="H254" s="213"/>
      <c r="I254" s="213"/>
      <c r="J254" s="213"/>
      <c r="K254" s="32"/>
      <c r="L254" s="32"/>
      <c r="M254" s="32"/>
      <c r="N254" s="32"/>
      <c r="O254" s="36"/>
      <c r="P254" s="32"/>
      <c r="Q254" s="32"/>
      <c r="R254" s="32"/>
      <c r="S254" s="32"/>
      <c r="T254" s="32"/>
      <c r="U254" s="32"/>
      <c r="V254" s="32"/>
      <c r="W254" s="32"/>
    </row>
    <row r="255" ht="15.75" customHeight="1">
      <c r="A255" s="32"/>
      <c r="B255" s="32"/>
      <c r="C255" s="32"/>
      <c r="D255" s="34"/>
      <c r="E255" s="35"/>
      <c r="F255" s="34"/>
      <c r="G255" s="34"/>
      <c r="H255" s="34"/>
      <c r="I255" s="34"/>
      <c r="J255" s="32"/>
      <c r="K255" s="32"/>
      <c r="L255" s="32"/>
      <c r="M255" s="32"/>
      <c r="N255" s="32"/>
      <c r="O255" s="36"/>
      <c r="P255" s="32"/>
      <c r="Q255" s="32"/>
      <c r="R255" s="32"/>
      <c r="S255" s="32"/>
      <c r="T255" s="32"/>
      <c r="U255" s="32"/>
      <c r="V255" s="32"/>
      <c r="W255" s="32"/>
    </row>
    <row r="256" ht="15.75" customHeight="1">
      <c r="A256" s="32"/>
      <c r="B256" s="32"/>
      <c r="C256" s="32"/>
      <c r="D256" s="34"/>
      <c r="E256" s="35"/>
      <c r="F256" s="34"/>
      <c r="G256" s="34"/>
      <c r="H256" s="34"/>
      <c r="I256" s="34"/>
      <c r="J256" s="32"/>
      <c r="K256" s="32"/>
      <c r="L256" s="32"/>
      <c r="M256" s="32"/>
      <c r="N256" s="32"/>
      <c r="O256" s="36"/>
      <c r="P256" s="32"/>
      <c r="Q256" s="32"/>
      <c r="R256" s="32"/>
      <c r="S256" s="32"/>
      <c r="T256" s="32"/>
      <c r="U256" s="32"/>
      <c r="V256" s="32"/>
      <c r="W256" s="32"/>
    </row>
    <row r="257" ht="15.75" customHeight="1">
      <c r="A257" s="32"/>
      <c r="B257" s="32"/>
      <c r="C257" s="32"/>
      <c r="D257" s="34"/>
      <c r="E257" s="35"/>
      <c r="F257" s="34"/>
      <c r="G257" s="34"/>
      <c r="H257" s="34"/>
      <c r="I257" s="34"/>
      <c r="J257" s="34"/>
      <c r="K257" s="32"/>
      <c r="L257" s="32"/>
      <c r="M257" s="32"/>
      <c r="N257" s="32"/>
      <c r="O257" s="36"/>
      <c r="P257" s="32"/>
      <c r="Q257" s="32"/>
      <c r="R257" s="32"/>
      <c r="S257" s="32"/>
      <c r="T257" s="32"/>
      <c r="U257" s="32"/>
      <c r="V257" s="32"/>
      <c r="W257" s="32"/>
    </row>
    <row r="258" ht="15.75" customHeight="1">
      <c r="A258" s="32"/>
      <c r="B258" s="32"/>
      <c r="C258" s="32"/>
      <c r="D258" s="34"/>
      <c r="E258" s="35"/>
      <c r="F258" s="34"/>
      <c r="G258" s="34"/>
      <c r="H258" s="34"/>
      <c r="I258" s="34"/>
      <c r="J258" s="32"/>
      <c r="K258" s="32"/>
      <c r="L258" s="32"/>
      <c r="M258" s="32"/>
      <c r="N258" s="32"/>
      <c r="O258" s="36"/>
      <c r="P258" s="32"/>
      <c r="Q258" s="32"/>
      <c r="R258" s="32"/>
      <c r="S258" s="32"/>
      <c r="T258" s="32"/>
      <c r="U258" s="32"/>
      <c r="V258" s="32"/>
      <c r="W258" s="32"/>
    </row>
    <row r="259" ht="15.75" customHeight="1">
      <c r="A259" s="32"/>
      <c r="B259" s="32"/>
      <c r="C259" s="32"/>
      <c r="D259" s="34"/>
      <c r="E259" s="35"/>
      <c r="F259" s="34"/>
      <c r="G259" s="34"/>
      <c r="H259" s="34"/>
      <c r="I259" s="34"/>
      <c r="J259" s="32"/>
      <c r="K259" s="32"/>
      <c r="L259" s="32"/>
      <c r="M259" s="32"/>
      <c r="N259" s="32"/>
      <c r="O259" s="36"/>
      <c r="P259" s="32"/>
      <c r="Q259" s="32"/>
      <c r="R259" s="32"/>
      <c r="S259" s="32"/>
      <c r="T259" s="32"/>
      <c r="U259" s="32"/>
      <c r="V259" s="32"/>
      <c r="W259" s="32"/>
    </row>
    <row r="260" ht="15.75" customHeight="1">
      <c r="A260" s="32"/>
      <c r="B260" s="32"/>
      <c r="C260" s="32"/>
      <c r="D260" s="34"/>
      <c r="E260" s="35"/>
      <c r="F260" s="34"/>
      <c r="G260" s="34"/>
      <c r="H260" s="34"/>
      <c r="I260" s="34"/>
      <c r="J260" s="32"/>
      <c r="K260" s="32"/>
      <c r="L260" s="32"/>
      <c r="M260" s="32"/>
      <c r="N260" s="32"/>
      <c r="O260" s="36"/>
      <c r="P260" s="32"/>
      <c r="Q260" s="32"/>
      <c r="R260" s="32"/>
      <c r="S260" s="32"/>
      <c r="T260" s="32"/>
      <c r="U260" s="32"/>
      <c r="V260" s="32"/>
      <c r="W260" s="32"/>
    </row>
    <row r="261" ht="15.75" customHeight="1">
      <c r="A261" s="32"/>
      <c r="B261" s="32"/>
      <c r="C261" s="32"/>
      <c r="D261" s="34"/>
      <c r="E261" s="35"/>
      <c r="F261" s="34"/>
      <c r="G261" s="34"/>
      <c r="H261" s="34"/>
      <c r="I261" s="34"/>
      <c r="J261" s="32"/>
      <c r="K261" s="32"/>
      <c r="L261" s="32"/>
      <c r="M261" s="32"/>
      <c r="N261" s="32"/>
      <c r="O261" s="36"/>
      <c r="P261" s="32"/>
      <c r="Q261" s="32"/>
      <c r="R261" s="32"/>
      <c r="S261" s="32"/>
      <c r="T261" s="32"/>
      <c r="U261" s="32"/>
      <c r="V261" s="32"/>
      <c r="W261" s="32"/>
    </row>
    <row r="262" ht="15.75" customHeight="1">
      <c r="A262" s="32"/>
      <c r="B262" s="32"/>
      <c r="C262" s="32"/>
      <c r="D262" s="34"/>
      <c r="E262" s="35"/>
      <c r="F262" s="34"/>
      <c r="G262" s="34"/>
      <c r="H262" s="34"/>
      <c r="I262" s="34"/>
      <c r="J262" s="32"/>
      <c r="K262" s="32"/>
      <c r="L262" s="32"/>
      <c r="M262" s="32"/>
      <c r="N262" s="32"/>
      <c r="O262" s="36"/>
      <c r="P262" s="32"/>
      <c r="Q262" s="32"/>
      <c r="R262" s="32"/>
      <c r="S262" s="32"/>
      <c r="T262" s="32"/>
      <c r="U262" s="32"/>
      <c r="V262" s="32"/>
      <c r="W262" s="32"/>
    </row>
    <row r="263" ht="15.75" customHeight="1">
      <c r="A263" s="32"/>
      <c r="B263" s="32"/>
      <c r="C263" s="32"/>
      <c r="D263" s="34"/>
      <c r="E263" s="35"/>
      <c r="F263" s="34"/>
      <c r="G263" s="34"/>
      <c r="H263" s="34"/>
      <c r="I263" s="34"/>
      <c r="J263" s="32"/>
      <c r="K263" s="32"/>
      <c r="L263" s="32"/>
      <c r="M263" s="32"/>
      <c r="N263" s="32"/>
      <c r="O263" s="36"/>
      <c r="P263" s="32"/>
      <c r="Q263" s="32"/>
      <c r="R263" s="32"/>
      <c r="S263" s="32"/>
      <c r="T263" s="32"/>
      <c r="U263" s="32"/>
      <c r="V263" s="32"/>
      <c r="W263" s="32"/>
    </row>
    <row r="264" ht="15.75" customHeight="1">
      <c r="A264" s="32"/>
      <c r="B264" s="32"/>
      <c r="C264" s="32"/>
      <c r="D264" s="34"/>
      <c r="E264" s="35"/>
      <c r="F264" s="34"/>
      <c r="G264" s="34"/>
      <c r="H264" s="34"/>
      <c r="I264" s="34"/>
      <c r="J264" s="32"/>
      <c r="K264" s="32"/>
      <c r="L264" s="32"/>
      <c r="M264" s="32"/>
      <c r="N264" s="32"/>
      <c r="O264" s="36"/>
      <c r="P264" s="32"/>
      <c r="Q264" s="32"/>
      <c r="R264" s="32"/>
      <c r="S264" s="32"/>
      <c r="T264" s="32"/>
      <c r="U264" s="32"/>
      <c r="V264" s="32"/>
      <c r="W264" s="32"/>
    </row>
    <row r="265" ht="15.75" customHeight="1">
      <c r="A265" s="32"/>
      <c r="B265" s="32"/>
      <c r="C265" s="32"/>
      <c r="D265" s="34"/>
      <c r="E265" s="35"/>
      <c r="F265" s="34"/>
      <c r="G265" s="34"/>
      <c r="H265" s="34"/>
      <c r="I265" s="34"/>
      <c r="J265" s="32"/>
      <c r="K265" s="32"/>
      <c r="L265" s="32"/>
      <c r="M265" s="32"/>
      <c r="N265" s="32"/>
      <c r="O265" s="36"/>
      <c r="P265" s="32"/>
      <c r="Q265" s="32"/>
      <c r="R265" s="32"/>
      <c r="S265" s="32"/>
      <c r="T265" s="32"/>
      <c r="U265" s="32"/>
      <c r="V265" s="32"/>
      <c r="W265" s="32"/>
    </row>
    <row r="266" ht="15.75" customHeight="1">
      <c r="A266" s="32"/>
      <c r="B266" s="32"/>
      <c r="C266" s="32"/>
      <c r="D266" s="34"/>
      <c r="E266" s="35"/>
      <c r="F266" s="34"/>
      <c r="G266" s="34"/>
      <c r="H266" s="34"/>
      <c r="I266" s="34"/>
      <c r="J266" s="32"/>
      <c r="K266" s="32"/>
      <c r="L266" s="32"/>
      <c r="M266" s="32"/>
      <c r="N266" s="32"/>
      <c r="O266" s="36"/>
      <c r="P266" s="32"/>
      <c r="Q266" s="32"/>
      <c r="R266" s="32"/>
      <c r="S266" s="32"/>
      <c r="T266" s="32"/>
      <c r="U266" s="32"/>
      <c r="V266" s="32"/>
      <c r="W266" s="32"/>
    </row>
    <row r="267" ht="15.75" customHeight="1">
      <c r="A267" s="32"/>
      <c r="B267" s="32"/>
      <c r="C267" s="32"/>
      <c r="D267" s="34"/>
      <c r="E267" s="35"/>
      <c r="F267" s="34"/>
      <c r="G267" s="34"/>
      <c r="H267" s="34"/>
      <c r="I267" s="34"/>
      <c r="J267" s="32"/>
      <c r="K267" s="32"/>
      <c r="L267" s="32"/>
      <c r="M267" s="32"/>
      <c r="N267" s="32"/>
      <c r="O267" s="36"/>
      <c r="P267" s="32"/>
      <c r="Q267" s="32"/>
      <c r="R267" s="32"/>
      <c r="S267" s="32"/>
      <c r="T267" s="32"/>
      <c r="U267" s="32"/>
      <c r="V267" s="32"/>
      <c r="W267" s="32"/>
    </row>
    <row r="268" ht="15.75" customHeight="1">
      <c r="A268" s="32"/>
      <c r="B268" s="32"/>
      <c r="C268" s="32"/>
      <c r="D268" s="34"/>
      <c r="E268" s="35"/>
      <c r="F268" s="34"/>
      <c r="G268" s="34"/>
      <c r="H268" s="34"/>
      <c r="I268" s="34"/>
      <c r="J268" s="32"/>
      <c r="K268" s="32"/>
      <c r="L268" s="32"/>
      <c r="M268" s="32"/>
      <c r="N268" s="32"/>
      <c r="O268" s="36"/>
      <c r="P268" s="32"/>
      <c r="Q268" s="32"/>
      <c r="R268" s="32"/>
      <c r="S268" s="32"/>
      <c r="T268" s="32"/>
      <c r="U268" s="32"/>
      <c r="V268" s="32"/>
      <c r="W268" s="32"/>
    </row>
    <row r="269" ht="15.75" customHeight="1">
      <c r="A269" s="32"/>
      <c r="B269" s="32"/>
      <c r="C269" s="32"/>
      <c r="D269" s="34"/>
      <c r="E269" s="35"/>
      <c r="F269" s="34"/>
      <c r="G269" s="34"/>
      <c r="H269" s="34"/>
      <c r="I269" s="34"/>
      <c r="J269" s="32"/>
      <c r="K269" s="32"/>
      <c r="L269" s="32"/>
      <c r="M269" s="32"/>
      <c r="N269" s="32"/>
      <c r="O269" s="36"/>
      <c r="P269" s="32"/>
      <c r="Q269" s="32"/>
      <c r="R269" s="32"/>
      <c r="S269" s="32"/>
      <c r="T269" s="32"/>
      <c r="U269" s="32"/>
      <c r="V269" s="32"/>
      <c r="W269" s="32"/>
    </row>
    <row r="270" ht="15.75" customHeight="1">
      <c r="A270" s="32"/>
      <c r="B270" s="32"/>
      <c r="C270" s="32"/>
      <c r="D270" s="34"/>
      <c r="E270" s="35"/>
      <c r="F270" s="34"/>
      <c r="G270" s="34"/>
      <c r="H270" s="34"/>
      <c r="I270" s="34"/>
      <c r="J270" s="32"/>
      <c r="K270" s="32"/>
      <c r="L270" s="32"/>
      <c r="M270" s="32"/>
      <c r="N270" s="32"/>
      <c r="O270" s="36"/>
      <c r="P270" s="32"/>
      <c r="Q270" s="32"/>
      <c r="R270" s="32"/>
      <c r="S270" s="32"/>
      <c r="T270" s="32"/>
      <c r="U270" s="32"/>
      <c r="V270" s="32"/>
      <c r="W270" s="32"/>
    </row>
    <row r="271" ht="15.75" customHeight="1">
      <c r="A271" s="32"/>
      <c r="B271" s="32"/>
      <c r="C271" s="32"/>
      <c r="D271" s="34"/>
      <c r="E271" s="35"/>
      <c r="F271" s="34"/>
      <c r="G271" s="34"/>
      <c r="H271" s="34"/>
      <c r="I271" s="34"/>
      <c r="J271" s="32"/>
      <c r="K271" s="32"/>
      <c r="L271" s="32"/>
      <c r="M271" s="32"/>
      <c r="N271" s="32"/>
      <c r="O271" s="36"/>
      <c r="P271" s="32"/>
      <c r="Q271" s="32"/>
      <c r="R271" s="32"/>
      <c r="S271" s="32"/>
      <c r="T271" s="32"/>
      <c r="U271" s="32"/>
      <c r="V271" s="32"/>
      <c r="W271" s="32"/>
    </row>
    <row r="272" ht="15.75" customHeight="1">
      <c r="A272" s="32"/>
      <c r="B272" s="32"/>
      <c r="C272" s="32"/>
      <c r="D272" s="34"/>
      <c r="E272" s="35"/>
      <c r="F272" s="34"/>
      <c r="G272" s="34"/>
      <c r="H272" s="34"/>
      <c r="I272" s="34"/>
      <c r="J272" s="32"/>
      <c r="K272" s="32"/>
      <c r="L272" s="32"/>
      <c r="M272" s="32"/>
      <c r="N272" s="32"/>
      <c r="O272" s="36"/>
      <c r="P272" s="32"/>
      <c r="Q272" s="32"/>
      <c r="R272" s="32"/>
      <c r="S272" s="32"/>
      <c r="T272" s="32"/>
      <c r="U272" s="32"/>
      <c r="V272" s="32"/>
      <c r="W272" s="32"/>
    </row>
    <row r="273" ht="15.75" customHeight="1">
      <c r="A273" s="32"/>
      <c r="B273" s="32"/>
      <c r="C273" s="32"/>
      <c r="D273" s="34"/>
      <c r="E273" s="35"/>
      <c r="F273" s="34"/>
      <c r="G273" s="34"/>
      <c r="H273" s="34"/>
      <c r="I273" s="34"/>
      <c r="J273" s="32"/>
      <c r="K273" s="32"/>
      <c r="L273" s="32"/>
      <c r="M273" s="32"/>
      <c r="N273" s="32"/>
      <c r="O273" s="36"/>
      <c r="P273" s="32"/>
      <c r="Q273" s="32"/>
      <c r="R273" s="32"/>
      <c r="S273" s="32"/>
      <c r="T273" s="32"/>
      <c r="U273" s="32"/>
      <c r="V273" s="32"/>
      <c r="W273" s="32"/>
    </row>
    <row r="274" ht="15.75" customHeight="1">
      <c r="A274" s="32"/>
      <c r="B274" s="32"/>
      <c r="C274" s="32"/>
      <c r="D274" s="34"/>
      <c r="E274" s="35"/>
      <c r="F274" s="34"/>
      <c r="G274" s="34"/>
      <c r="H274" s="34"/>
      <c r="I274" s="34"/>
      <c r="J274" s="32"/>
      <c r="K274" s="32"/>
      <c r="L274" s="32"/>
      <c r="M274" s="32"/>
      <c r="N274" s="32"/>
      <c r="O274" s="36"/>
      <c r="P274" s="32"/>
      <c r="Q274" s="32"/>
      <c r="R274" s="32"/>
      <c r="S274" s="32"/>
      <c r="T274" s="32"/>
      <c r="U274" s="32"/>
      <c r="V274" s="32"/>
      <c r="W274" s="32"/>
    </row>
    <row r="275" ht="15.75" customHeight="1">
      <c r="A275" s="32"/>
      <c r="B275" s="32"/>
      <c r="C275" s="32"/>
      <c r="D275" s="34"/>
      <c r="E275" s="35"/>
      <c r="F275" s="34"/>
      <c r="G275" s="34"/>
      <c r="H275" s="34"/>
      <c r="I275" s="34"/>
      <c r="J275" s="32"/>
      <c r="K275" s="32"/>
      <c r="L275" s="32"/>
      <c r="M275" s="32"/>
      <c r="N275" s="32"/>
      <c r="O275" s="36"/>
      <c r="P275" s="32"/>
      <c r="Q275" s="32"/>
      <c r="R275" s="32"/>
      <c r="S275" s="32"/>
      <c r="T275" s="32"/>
      <c r="U275" s="32"/>
      <c r="V275" s="32"/>
      <c r="W275" s="32"/>
    </row>
    <row r="276" ht="15.75" customHeight="1">
      <c r="A276" s="32"/>
      <c r="B276" s="32"/>
      <c r="C276" s="32"/>
      <c r="D276" s="34"/>
      <c r="E276" s="35"/>
      <c r="F276" s="34"/>
      <c r="G276" s="34"/>
      <c r="H276" s="34"/>
      <c r="I276" s="34"/>
      <c r="J276" s="32"/>
      <c r="K276" s="32"/>
      <c r="L276" s="32"/>
      <c r="M276" s="32"/>
      <c r="N276" s="32"/>
      <c r="O276" s="36"/>
      <c r="P276" s="32"/>
      <c r="Q276" s="32"/>
      <c r="R276" s="32"/>
      <c r="S276" s="32"/>
      <c r="T276" s="32"/>
      <c r="U276" s="32"/>
      <c r="V276" s="32"/>
      <c r="W276" s="32"/>
    </row>
    <row r="277" ht="15.75" customHeight="1">
      <c r="A277" s="32"/>
      <c r="B277" s="32"/>
      <c r="C277" s="32"/>
      <c r="D277" s="34"/>
      <c r="E277" s="35"/>
      <c r="F277" s="34"/>
      <c r="G277" s="34"/>
      <c r="H277" s="34"/>
      <c r="I277" s="34"/>
      <c r="J277" s="32"/>
      <c r="K277" s="32"/>
      <c r="L277" s="32"/>
      <c r="M277" s="32"/>
      <c r="N277" s="32"/>
      <c r="O277" s="36"/>
      <c r="P277" s="32"/>
      <c r="Q277" s="32"/>
      <c r="R277" s="32"/>
      <c r="S277" s="32"/>
      <c r="T277" s="32"/>
      <c r="U277" s="32"/>
      <c r="V277" s="32"/>
      <c r="W277" s="32"/>
    </row>
    <row r="278" ht="15.75" customHeight="1">
      <c r="A278" s="32"/>
      <c r="B278" s="32"/>
      <c r="C278" s="32"/>
      <c r="D278" s="34"/>
      <c r="E278" s="35"/>
      <c r="F278" s="34"/>
      <c r="G278" s="34"/>
      <c r="H278" s="34"/>
      <c r="I278" s="34"/>
      <c r="J278" s="32"/>
      <c r="K278" s="32"/>
      <c r="L278" s="32"/>
      <c r="M278" s="32"/>
      <c r="N278" s="32"/>
      <c r="O278" s="36"/>
      <c r="P278" s="32"/>
      <c r="Q278" s="32"/>
      <c r="R278" s="32"/>
      <c r="S278" s="32"/>
      <c r="T278" s="32"/>
      <c r="U278" s="32"/>
      <c r="V278" s="32"/>
      <c r="W278" s="32"/>
    </row>
    <row r="279" ht="15.75" customHeight="1">
      <c r="A279" s="32"/>
      <c r="B279" s="32"/>
      <c r="C279" s="32"/>
      <c r="D279" s="34"/>
      <c r="E279" s="35"/>
      <c r="F279" s="34"/>
      <c r="G279" s="34"/>
      <c r="H279" s="34"/>
      <c r="I279" s="34"/>
      <c r="J279" s="32"/>
      <c r="K279" s="32"/>
      <c r="L279" s="32"/>
      <c r="M279" s="32"/>
      <c r="N279" s="32"/>
      <c r="O279" s="36"/>
      <c r="P279" s="32"/>
      <c r="Q279" s="32"/>
      <c r="R279" s="32"/>
      <c r="S279" s="32"/>
      <c r="T279" s="32"/>
      <c r="U279" s="32"/>
      <c r="V279" s="32"/>
      <c r="W279" s="32"/>
    </row>
    <row r="280" ht="15.75" customHeight="1">
      <c r="A280" s="32"/>
      <c r="B280" s="32"/>
      <c r="C280" s="32"/>
      <c r="D280" s="34"/>
      <c r="E280" s="35"/>
      <c r="F280" s="34"/>
      <c r="G280" s="34"/>
      <c r="H280" s="34"/>
      <c r="I280" s="34"/>
      <c r="J280" s="32"/>
      <c r="K280" s="32"/>
      <c r="L280" s="32"/>
      <c r="M280" s="32"/>
      <c r="N280" s="32"/>
      <c r="O280" s="36"/>
      <c r="P280" s="32"/>
      <c r="Q280" s="32"/>
      <c r="R280" s="32"/>
      <c r="S280" s="32"/>
      <c r="T280" s="32"/>
      <c r="U280" s="32"/>
      <c r="V280" s="32"/>
      <c r="W280" s="32"/>
    </row>
    <row r="281" ht="15.75" customHeight="1">
      <c r="A281" s="32"/>
      <c r="B281" s="32"/>
      <c r="C281" s="32"/>
      <c r="D281" s="34"/>
      <c r="E281" s="35"/>
      <c r="F281" s="34"/>
      <c r="G281" s="34"/>
      <c r="H281" s="34"/>
      <c r="I281" s="34"/>
      <c r="J281" s="32"/>
      <c r="K281" s="32"/>
      <c r="L281" s="32"/>
      <c r="M281" s="32"/>
      <c r="N281" s="32"/>
      <c r="O281" s="36"/>
      <c r="P281" s="32"/>
      <c r="Q281" s="32"/>
      <c r="R281" s="32"/>
      <c r="S281" s="32"/>
      <c r="T281" s="32"/>
      <c r="U281" s="32"/>
      <c r="V281" s="32"/>
      <c r="W281" s="32"/>
    </row>
    <row r="282" ht="15.75" customHeight="1">
      <c r="A282" s="32"/>
      <c r="B282" s="32"/>
      <c r="C282" s="32"/>
      <c r="D282" s="34"/>
      <c r="E282" s="35"/>
      <c r="F282" s="34"/>
      <c r="G282" s="34"/>
      <c r="H282" s="34"/>
      <c r="I282" s="34"/>
      <c r="J282" s="32"/>
      <c r="K282" s="32"/>
      <c r="L282" s="32"/>
      <c r="M282" s="32"/>
      <c r="N282" s="32"/>
      <c r="O282" s="36"/>
      <c r="P282" s="32"/>
      <c r="Q282" s="32"/>
      <c r="R282" s="32"/>
      <c r="S282" s="32"/>
      <c r="T282" s="32"/>
      <c r="U282" s="32"/>
      <c r="V282" s="32"/>
      <c r="W282" s="32"/>
    </row>
    <row r="283" ht="15.75" customHeight="1">
      <c r="A283" s="32"/>
      <c r="B283" s="32"/>
      <c r="C283" s="32"/>
      <c r="D283" s="34"/>
      <c r="E283" s="35"/>
      <c r="F283" s="34"/>
      <c r="G283" s="34"/>
      <c r="H283" s="34"/>
      <c r="I283" s="34"/>
      <c r="J283" s="32"/>
      <c r="K283" s="32"/>
      <c r="L283" s="32"/>
      <c r="M283" s="32"/>
      <c r="N283" s="32"/>
      <c r="O283" s="36"/>
      <c r="P283" s="32"/>
      <c r="Q283" s="32"/>
      <c r="R283" s="32"/>
      <c r="S283" s="32"/>
      <c r="T283" s="32"/>
      <c r="U283" s="32"/>
      <c r="V283" s="32"/>
      <c r="W283" s="32"/>
    </row>
    <row r="284" ht="15.75" customHeight="1">
      <c r="A284" s="32"/>
      <c r="B284" s="32"/>
      <c r="C284" s="32"/>
      <c r="D284" s="34"/>
      <c r="E284" s="35"/>
      <c r="F284" s="34"/>
      <c r="G284" s="34"/>
      <c r="H284" s="34"/>
      <c r="I284" s="34"/>
      <c r="J284" s="32"/>
      <c r="K284" s="32"/>
      <c r="L284" s="32"/>
      <c r="M284" s="32"/>
      <c r="N284" s="32"/>
      <c r="O284" s="36"/>
      <c r="P284" s="32"/>
      <c r="Q284" s="32"/>
      <c r="R284" s="32"/>
      <c r="S284" s="32"/>
      <c r="T284" s="32"/>
      <c r="U284" s="32"/>
      <c r="V284" s="32"/>
      <c r="W284" s="32"/>
    </row>
    <row r="285" ht="15.75" customHeight="1">
      <c r="A285" s="32"/>
      <c r="B285" s="32"/>
      <c r="C285" s="32"/>
      <c r="D285" s="34"/>
      <c r="E285" s="35"/>
      <c r="F285" s="34"/>
      <c r="G285" s="34"/>
      <c r="H285" s="34"/>
      <c r="I285" s="34"/>
      <c r="J285" s="32"/>
      <c r="K285" s="32"/>
      <c r="L285" s="32"/>
      <c r="M285" s="32"/>
      <c r="N285" s="32"/>
      <c r="O285" s="36"/>
      <c r="P285" s="32"/>
      <c r="Q285" s="32"/>
      <c r="R285" s="32"/>
      <c r="S285" s="32"/>
      <c r="T285" s="32"/>
      <c r="U285" s="32"/>
      <c r="V285" s="32"/>
      <c r="W285" s="32"/>
    </row>
    <row r="286" ht="15.75" customHeight="1">
      <c r="A286" s="32"/>
      <c r="B286" s="32"/>
      <c r="C286" s="32"/>
      <c r="D286" s="34"/>
      <c r="E286" s="35"/>
      <c r="F286" s="34"/>
      <c r="G286" s="34"/>
      <c r="H286" s="34"/>
      <c r="I286" s="34"/>
      <c r="J286" s="32"/>
      <c r="K286" s="32"/>
      <c r="L286" s="32"/>
      <c r="M286" s="32"/>
      <c r="N286" s="32"/>
      <c r="O286" s="36"/>
      <c r="P286" s="32"/>
      <c r="Q286" s="32"/>
      <c r="R286" s="32"/>
      <c r="S286" s="32"/>
      <c r="T286" s="32"/>
      <c r="U286" s="32"/>
      <c r="V286" s="32"/>
      <c r="W286" s="32"/>
    </row>
    <row r="287" ht="15.75" customHeight="1">
      <c r="A287" s="32"/>
      <c r="B287" s="32"/>
      <c r="C287" s="32"/>
      <c r="D287" s="34"/>
      <c r="E287" s="35"/>
      <c r="F287" s="34"/>
      <c r="G287" s="34"/>
      <c r="H287" s="34"/>
      <c r="I287" s="34"/>
      <c r="J287" s="32"/>
      <c r="K287" s="32"/>
      <c r="L287" s="32"/>
      <c r="M287" s="32"/>
      <c r="N287" s="32"/>
      <c r="O287" s="36"/>
      <c r="P287" s="32"/>
      <c r="Q287" s="32"/>
      <c r="R287" s="32"/>
      <c r="S287" s="32"/>
      <c r="T287" s="32"/>
      <c r="U287" s="32"/>
      <c r="V287" s="32"/>
      <c r="W287" s="32"/>
    </row>
    <row r="288" ht="15.75" customHeight="1">
      <c r="A288" s="32"/>
      <c r="B288" s="32"/>
      <c r="C288" s="32"/>
      <c r="D288" s="34"/>
      <c r="E288" s="35"/>
      <c r="F288" s="34"/>
      <c r="G288" s="34"/>
      <c r="H288" s="34"/>
      <c r="I288" s="34"/>
      <c r="J288" s="32"/>
      <c r="K288" s="32"/>
      <c r="L288" s="32"/>
      <c r="M288" s="32"/>
      <c r="N288" s="32"/>
      <c r="O288" s="36"/>
      <c r="P288" s="32"/>
      <c r="Q288" s="32"/>
      <c r="R288" s="32"/>
      <c r="S288" s="32"/>
      <c r="T288" s="32"/>
      <c r="U288" s="32"/>
      <c r="V288" s="32"/>
      <c r="W288" s="32"/>
    </row>
    <row r="289" ht="15.75" customHeight="1">
      <c r="A289" s="32"/>
      <c r="B289" s="32"/>
      <c r="C289" s="32"/>
      <c r="D289" s="34"/>
      <c r="E289" s="35"/>
      <c r="F289" s="34"/>
      <c r="G289" s="34"/>
      <c r="H289" s="34"/>
      <c r="I289" s="34"/>
      <c r="J289" s="32"/>
      <c r="K289" s="32"/>
      <c r="L289" s="32"/>
      <c r="M289" s="32"/>
      <c r="N289" s="32"/>
      <c r="O289" s="36"/>
      <c r="P289" s="32"/>
      <c r="Q289" s="32"/>
      <c r="R289" s="32"/>
      <c r="S289" s="32"/>
      <c r="T289" s="32"/>
      <c r="U289" s="32"/>
      <c r="V289" s="32"/>
      <c r="W289" s="32"/>
    </row>
    <row r="290" ht="15.75" customHeight="1">
      <c r="A290" s="32"/>
      <c r="B290" s="32"/>
      <c r="C290" s="32"/>
      <c r="D290" s="34"/>
      <c r="E290" s="35"/>
      <c r="F290" s="34"/>
      <c r="G290" s="34"/>
      <c r="H290" s="34"/>
      <c r="I290" s="34"/>
      <c r="J290" s="32"/>
      <c r="K290" s="32"/>
      <c r="L290" s="32"/>
      <c r="M290" s="32"/>
      <c r="N290" s="32"/>
      <c r="O290" s="36"/>
      <c r="P290" s="32"/>
      <c r="Q290" s="32"/>
      <c r="R290" s="32"/>
      <c r="S290" s="32"/>
      <c r="T290" s="32"/>
      <c r="U290" s="32"/>
      <c r="V290" s="32"/>
      <c r="W290" s="32"/>
    </row>
    <row r="291" ht="15.75" customHeight="1">
      <c r="A291" s="32"/>
      <c r="B291" s="32"/>
      <c r="C291" s="32"/>
      <c r="D291" s="34"/>
      <c r="E291" s="35"/>
      <c r="F291" s="34"/>
      <c r="G291" s="34"/>
      <c r="H291" s="34"/>
      <c r="I291" s="34"/>
      <c r="J291" s="32"/>
      <c r="K291" s="32"/>
      <c r="L291" s="32"/>
      <c r="M291" s="32"/>
      <c r="N291" s="32"/>
      <c r="O291" s="36"/>
      <c r="P291" s="32"/>
      <c r="Q291" s="32"/>
      <c r="R291" s="32"/>
      <c r="S291" s="32"/>
      <c r="T291" s="32"/>
      <c r="U291" s="32"/>
      <c r="V291" s="32"/>
      <c r="W291" s="32"/>
    </row>
    <row r="292" ht="15.75" customHeight="1">
      <c r="A292" s="32"/>
      <c r="B292" s="32"/>
      <c r="C292" s="32"/>
      <c r="D292" s="34"/>
      <c r="E292" s="35"/>
      <c r="F292" s="34"/>
      <c r="G292" s="34"/>
      <c r="H292" s="34"/>
      <c r="I292" s="34"/>
      <c r="J292" s="32"/>
      <c r="K292" s="32"/>
      <c r="L292" s="32"/>
      <c r="M292" s="32"/>
      <c r="N292" s="32"/>
      <c r="O292" s="36"/>
      <c r="P292" s="32"/>
      <c r="Q292" s="32"/>
      <c r="R292" s="32"/>
      <c r="S292" s="32"/>
      <c r="T292" s="32"/>
      <c r="U292" s="32"/>
      <c r="V292" s="32"/>
      <c r="W292" s="32"/>
    </row>
    <row r="293" ht="15.75" customHeight="1">
      <c r="A293" s="32"/>
      <c r="B293" s="32"/>
      <c r="C293" s="32"/>
      <c r="D293" s="34"/>
      <c r="E293" s="35"/>
      <c r="F293" s="34"/>
      <c r="G293" s="34"/>
      <c r="H293" s="34"/>
      <c r="I293" s="34"/>
      <c r="J293" s="32"/>
      <c r="K293" s="32"/>
      <c r="L293" s="32"/>
      <c r="M293" s="32"/>
      <c r="N293" s="32"/>
      <c r="O293" s="36"/>
      <c r="P293" s="32"/>
      <c r="Q293" s="32"/>
      <c r="R293" s="32"/>
      <c r="S293" s="32"/>
      <c r="T293" s="32"/>
      <c r="U293" s="32"/>
      <c r="V293" s="32"/>
      <c r="W293" s="32"/>
    </row>
    <row r="294" ht="15.75" customHeight="1">
      <c r="A294" s="32"/>
      <c r="B294" s="32"/>
      <c r="C294" s="32"/>
      <c r="D294" s="34"/>
      <c r="E294" s="35"/>
      <c r="F294" s="34"/>
      <c r="G294" s="34"/>
      <c r="H294" s="34"/>
      <c r="I294" s="34"/>
      <c r="J294" s="32"/>
      <c r="K294" s="32"/>
      <c r="L294" s="32"/>
      <c r="M294" s="32"/>
      <c r="N294" s="32"/>
      <c r="O294" s="36"/>
      <c r="P294" s="32"/>
      <c r="Q294" s="32"/>
      <c r="R294" s="32"/>
      <c r="S294" s="32"/>
      <c r="T294" s="32"/>
      <c r="U294" s="32"/>
      <c r="V294" s="32"/>
      <c r="W294" s="32"/>
    </row>
    <row r="295" ht="15.75" customHeight="1">
      <c r="A295" s="32"/>
      <c r="B295" s="32"/>
      <c r="C295" s="32"/>
      <c r="D295" s="34"/>
      <c r="E295" s="35"/>
      <c r="F295" s="34"/>
      <c r="G295" s="34"/>
      <c r="H295" s="34"/>
      <c r="I295" s="34"/>
      <c r="J295" s="32"/>
      <c r="K295" s="32"/>
      <c r="L295" s="32"/>
      <c r="M295" s="32"/>
      <c r="N295" s="32"/>
      <c r="O295" s="36"/>
      <c r="P295" s="32"/>
      <c r="Q295" s="32"/>
      <c r="R295" s="32"/>
      <c r="S295" s="32"/>
      <c r="T295" s="32"/>
      <c r="U295" s="32"/>
      <c r="V295" s="32"/>
      <c r="W295" s="32"/>
    </row>
    <row r="296" ht="15.75" customHeight="1">
      <c r="A296" s="32"/>
      <c r="B296" s="32"/>
      <c r="C296" s="32"/>
      <c r="D296" s="34"/>
      <c r="E296" s="35"/>
      <c r="F296" s="34"/>
      <c r="G296" s="34"/>
      <c r="H296" s="34"/>
      <c r="I296" s="34"/>
      <c r="J296" s="32"/>
      <c r="K296" s="32"/>
      <c r="L296" s="32"/>
      <c r="M296" s="32"/>
      <c r="N296" s="32"/>
      <c r="O296" s="36"/>
      <c r="P296" s="32"/>
      <c r="Q296" s="32"/>
      <c r="R296" s="32"/>
      <c r="S296" s="32"/>
      <c r="T296" s="32"/>
      <c r="U296" s="32"/>
      <c r="V296" s="32"/>
      <c r="W296" s="32"/>
    </row>
    <row r="297" ht="15.75" customHeight="1">
      <c r="A297" s="32"/>
      <c r="B297" s="32"/>
      <c r="C297" s="32"/>
      <c r="D297" s="34"/>
      <c r="E297" s="35"/>
      <c r="F297" s="34"/>
      <c r="G297" s="34"/>
      <c r="H297" s="34"/>
      <c r="I297" s="34"/>
      <c r="J297" s="32"/>
      <c r="K297" s="32"/>
      <c r="L297" s="32"/>
      <c r="M297" s="32"/>
      <c r="N297" s="32"/>
      <c r="O297" s="36"/>
      <c r="P297" s="32"/>
      <c r="Q297" s="32"/>
      <c r="R297" s="32"/>
      <c r="S297" s="32"/>
      <c r="T297" s="32"/>
      <c r="U297" s="32"/>
      <c r="V297" s="32"/>
      <c r="W297" s="32"/>
    </row>
    <row r="298" ht="15.75" customHeight="1">
      <c r="A298" s="32"/>
      <c r="B298" s="32"/>
      <c r="C298" s="32"/>
      <c r="D298" s="34"/>
      <c r="E298" s="35"/>
      <c r="F298" s="34"/>
      <c r="G298" s="34"/>
      <c r="H298" s="34"/>
      <c r="I298" s="34"/>
      <c r="J298" s="32"/>
      <c r="K298" s="32"/>
      <c r="L298" s="32"/>
      <c r="M298" s="32"/>
      <c r="N298" s="32"/>
      <c r="O298" s="36"/>
      <c r="P298" s="32"/>
      <c r="Q298" s="32"/>
      <c r="R298" s="32"/>
      <c r="S298" s="32"/>
      <c r="T298" s="32"/>
      <c r="U298" s="32"/>
      <c r="V298" s="32"/>
      <c r="W298" s="32"/>
    </row>
    <row r="299" ht="15.75" customHeight="1">
      <c r="A299" s="32"/>
      <c r="B299" s="32"/>
      <c r="C299" s="32"/>
      <c r="D299" s="34"/>
      <c r="E299" s="35"/>
      <c r="F299" s="34"/>
      <c r="G299" s="34"/>
      <c r="H299" s="34"/>
      <c r="I299" s="34"/>
      <c r="J299" s="32"/>
      <c r="K299" s="32"/>
      <c r="L299" s="32"/>
      <c r="M299" s="32"/>
      <c r="N299" s="32"/>
      <c r="O299" s="36"/>
      <c r="P299" s="32"/>
      <c r="Q299" s="32"/>
      <c r="R299" s="32"/>
      <c r="S299" s="32"/>
      <c r="T299" s="32"/>
      <c r="U299" s="32"/>
      <c r="V299" s="32"/>
      <c r="W299" s="32"/>
    </row>
    <row r="300" ht="15.75" customHeight="1">
      <c r="A300" s="32"/>
      <c r="B300" s="32"/>
      <c r="C300" s="32"/>
      <c r="D300" s="34"/>
      <c r="E300" s="35"/>
      <c r="F300" s="34"/>
      <c r="G300" s="34"/>
      <c r="H300" s="34"/>
      <c r="I300" s="34"/>
      <c r="J300" s="32"/>
      <c r="K300" s="32"/>
      <c r="L300" s="32"/>
      <c r="M300" s="32"/>
      <c r="N300" s="32"/>
      <c r="O300" s="36"/>
      <c r="P300" s="32"/>
      <c r="Q300" s="32"/>
      <c r="R300" s="32"/>
      <c r="S300" s="32"/>
      <c r="T300" s="32"/>
      <c r="U300" s="32"/>
      <c r="V300" s="32"/>
      <c r="W300" s="32"/>
    </row>
    <row r="301" ht="15.75" customHeight="1">
      <c r="A301" s="32"/>
      <c r="B301" s="32"/>
      <c r="C301" s="32"/>
      <c r="D301" s="34"/>
      <c r="E301" s="35"/>
      <c r="F301" s="34"/>
      <c r="G301" s="34"/>
      <c r="H301" s="34"/>
      <c r="I301" s="34"/>
      <c r="J301" s="32"/>
      <c r="K301" s="32"/>
      <c r="L301" s="32"/>
      <c r="M301" s="32"/>
      <c r="N301" s="32"/>
      <c r="O301" s="36"/>
      <c r="P301" s="32"/>
      <c r="Q301" s="32"/>
      <c r="R301" s="32"/>
      <c r="S301" s="32"/>
      <c r="T301" s="32"/>
      <c r="U301" s="32"/>
      <c r="V301" s="32"/>
      <c r="W301" s="32"/>
    </row>
    <row r="302" ht="15.75" customHeight="1">
      <c r="A302" s="32"/>
      <c r="B302" s="32"/>
      <c r="C302" s="32"/>
      <c r="D302" s="34"/>
      <c r="E302" s="35"/>
      <c r="F302" s="34"/>
      <c r="G302" s="34"/>
      <c r="H302" s="34"/>
      <c r="I302" s="34"/>
      <c r="J302" s="32"/>
      <c r="K302" s="32"/>
      <c r="L302" s="32"/>
      <c r="M302" s="32"/>
      <c r="N302" s="32"/>
      <c r="O302" s="36"/>
      <c r="P302" s="32"/>
      <c r="Q302" s="32"/>
      <c r="R302" s="32"/>
      <c r="S302" s="32"/>
      <c r="T302" s="32"/>
      <c r="U302" s="32"/>
      <c r="V302" s="32"/>
      <c r="W302" s="32"/>
    </row>
    <row r="303" ht="15.75" customHeight="1">
      <c r="A303" s="32"/>
      <c r="B303" s="32"/>
      <c r="C303" s="32"/>
      <c r="D303" s="34"/>
      <c r="E303" s="35"/>
      <c r="F303" s="34"/>
      <c r="G303" s="34"/>
      <c r="H303" s="34"/>
      <c r="I303" s="34"/>
      <c r="J303" s="32"/>
      <c r="K303" s="32"/>
      <c r="L303" s="32"/>
      <c r="M303" s="32"/>
      <c r="N303" s="32"/>
      <c r="O303" s="36"/>
      <c r="P303" s="32"/>
      <c r="Q303" s="32"/>
      <c r="R303" s="32"/>
      <c r="S303" s="32"/>
      <c r="T303" s="32"/>
      <c r="U303" s="32"/>
      <c r="V303" s="32"/>
      <c r="W303" s="32"/>
    </row>
    <row r="304" ht="15.75" customHeight="1">
      <c r="A304" s="32"/>
      <c r="B304" s="32"/>
      <c r="C304" s="32"/>
      <c r="D304" s="34"/>
      <c r="E304" s="35"/>
      <c r="F304" s="34"/>
      <c r="G304" s="34"/>
      <c r="H304" s="34"/>
      <c r="I304" s="34"/>
      <c r="J304" s="32"/>
      <c r="K304" s="32"/>
      <c r="L304" s="32"/>
      <c r="M304" s="32"/>
      <c r="N304" s="32"/>
      <c r="O304" s="36"/>
      <c r="P304" s="32"/>
      <c r="Q304" s="32"/>
      <c r="R304" s="32"/>
      <c r="S304" s="32"/>
      <c r="T304" s="32"/>
      <c r="U304" s="32"/>
      <c r="V304" s="32"/>
      <c r="W304" s="32"/>
    </row>
    <row r="305" ht="15.75" customHeight="1">
      <c r="A305" s="32"/>
      <c r="B305" s="32"/>
      <c r="C305" s="32"/>
      <c r="D305" s="34"/>
      <c r="E305" s="35"/>
      <c r="F305" s="34"/>
      <c r="G305" s="34"/>
      <c r="H305" s="34"/>
      <c r="I305" s="34"/>
      <c r="J305" s="32"/>
      <c r="K305" s="32"/>
      <c r="L305" s="32"/>
      <c r="M305" s="32"/>
      <c r="N305" s="32"/>
      <c r="O305" s="36"/>
      <c r="P305" s="32"/>
      <c r="Q305" s="32"/>
      <c r="R305" s="32"/>
      <c r="S305" s="32"/>
      <c r="T305" s="32"/>
      <c r="U305" s="32"/>
      <c r="V305" s="32"/>
      <c r="W305" s="32"/>
    </row>
    <row r="306" ht="15.75" customHeight="1">
      <c r="A306" s="32"/>
      <c r="B306" s="32"/>
      <c r="C306" s="32"/>
      <c r="D306" s="34"/>
      <c r="E306" s="35"/>
      <c r="F306" s="34"/>
      <c r="G306" s="34"/>
      <c r="H306" s="34"/>
      <c r="I306" s="34"/>
      <c r="J306" s="32"/>
      <c r="K306" s="32"/>
      <c r="L306" s="32"/>
      <c r="M306" s="32"/>
      <c r="N306" s="32"/>
      <c r="O306" s="36"/>
      <c r="P306" s="32"/>
      <c r="Q306" s="32"/>
      <c r="R306" s="32"/>
      <c r="S306" s="32"/>
      <c r="T306" s="32"/>
      <c r="U306" s="32"/>
      <c r="V306" s="32"/>
      <c r="W306" s="32"/>
    </row>
    <row r="307" ht="15.75" customHeight="1">
      <c r="A307" s="32"/>
      <c r="B307" s="32"/>
      <c r="C307" s="32"/>
      <c r="D307" s="34"/>
      <c r="E307" s="35"/>
      <c r="F307" s="34"/>
      <c r="G307" s="34"/>
      <c r="H307" s="34"/>
      <c r="I307" s="34"/>
      <c r="J307" s="32"/>
      <c r="K307" s="32"/>
      <c r="L307" s="32"/>
      <c r="M307" s="32"/>
      <c r="N307" s="32"/>
      <c r="O307" s="36"/>
      <c r="P307" s="32"/>
      <c r="Q307" s="32"/>
      <c r="R307" s="32"/>
      <c r="S307" s="32"/>
      <c r="T307" s="32"/>
      <c r="U307" s="32"/>
      <c r="V307" s="32"/>
      <c r="W307" s="32"/>
    </row>
    <row r="308" ht="15.75" customHeight="1">
      <c r="A308" s="32"/>
      <c r="B308" s="32"/>
      <c r="C308" s="32"/>
      <c r="D308" s="34"/>
      <c r="E308" s="35"/>
      <c r="F308" s="34"/>
      <c r="G308" s="34"/>
      <c r="H308" s="34"/>
      <c r="I308" s="34"/>
      <c r="J308" s="32"/>
      <c r="K308" s="32"/>
      <c r="L308" s="32"/>
      <c r="M308" s="32"/>
      <c r="N308" s="32"/>
      <c r="O308" s="36"/>
      <c r="P308" s="32"/>
      <c r="Q308" s="32"/>
      <c r="R308" s="32"/>
      <c r="S308" s="32"/>
      <c r="T308" s="32"/>
      <c r="U308" s="32"/>
      <c r="V308" s="32"/>
      <c r="W308" s="32"/>
    </row>
    <row r="309" ht="15.75" customHeight="1">
      <c r="A309" s="32"/>
      <c r="B309" s="32"/>
      <c r="C309" s="32"/>
      <c r="D309" s="34"/>
      <c r="E309" s="35"/>
      <c r="F309" s="34"/>
      <c r="G309" s="34"/>
      <c r="H309" s="34"/>
      <c r="I309" s="34"/>
      <c r="J309" s="32"/>
      <c r="K309" s="32"/>
      <c r="L309" s="32"/>
      <c r="M309" s="32"/>
      <c r="N309" s="32"/>
      <c r="O309" s="36"/>
      <c r="P309" s="32"/>
      <c r="Q309" s="32"/>
      <c r="R309" s="32"/>
      <c r="S309" s="32"/>
      <c r="T309" s="32"/>
      <c r="U309" s="32"/>
      <c r="V309" s="32"/>
      <c r="W309" s="32"/>
    </row>
    <row r="310" ht="15.75" customHeight="1">
      <c r="A310" s="32"/>
      <c r="B310" s="32"/>
      <c r="C310" s="32"/>
      <c r="D310" s="34"/>
      <c r="E310" s="35"/>
      <c r="F310" s="34"/>
      <c r="G310" s="34"/>
      <c r="H310" s="34"/>
      <c r="I310" s="34"/>
      <c r="J310" s="32"/>
      <c r="K310" s="32"/>
      <c r="L310" s="32"/>
      <c r="M310" s="32"/>
      <c r="N310" s="32"/>
      <c r="O310" s="36"/>
      <c r="P310" s="32"/>
      <c r="Q310" s="32"/>
      <c r="R310" s="32"/>
      <c r="S310" s="32"/>
      <c r="T310" s="32"/>
      <c r="U310" s="32"/>
      <c r="V310" s="32"/>
      <c r="W310" s="32"/>
    </row>
    <row r="311" ht="15.75" customHeight="1">
      <c r="A311" s="32"/>
      <c r="B311" s="32"/>
      <c r="C311" s="32"/>
      <c r="D311" s="34"/>
      <c r="E311" s="35"/>
      <c r="F311" s="34"/>
      <c r="G311" s="34"/>
      <c r="H311" s="34"/>
      <c r="I311" s="34"/>
      <c r="J311" s="32"/>
      <c r="K311" s="32"/>
      <c r="L311" s="32"/>
      <c r="M311" s="32"/>
      <c r="N311" s="32"/>
      <c r="O311" s="36"/>
      <c r="P311" s="32"/>
      <c r="Q311" s="32"/>
      <c r="R311" s="32"/>
      <c r="S311" s="32"/>
      <c r="T311" s="32"/>
      <c r="U311" s="32"/>
      <c r="V311" s="32"/>
      <c r="W311" s="32"/>
    </row>
    <row r="312" ht="15.75" customHeight="1">
      <c r="A312" s="32"/>
      <c r="B312" s="32"/>
      <c r="C312" s="32"/>
      <c r="D312" s="34"/>
      <c r="E312" s="35"/>
      <c r="F312" s="34"/>
      <c r="G312" s="34"/>
      <c r="H312" s="34"/>
      <c r="I312" s="34"/>
      <c r="J312" s="32"/>
      <c r="K312" s="32"/>
      <c r="L312" s="32"/>
      <c r="M312" s="32"/>
      <c r="N312" s="32"/>
      <c r="O312" s="36"/>
      <c r="P312" s="32"/>
      <c r="Q312" s="32"/>
      <c r="R312" s="32"/>
      <c r="S312" s="32"/>
      <c r="T312" s="32"/>
      <c r="U312" s="32"/>
      <c r="V312" s="32"/>
      <c r="W312" s="32"/>
    </row>
    <row r="313" ht="15.75" customHeight="1">
      <c r="A313" s="32"/>
      <c r="B313" s="32"/>
      <c r="C313" s="32"/>
      <c r="D313" s="34"/>
      <c r="E313" s="35"/>
      <c r="F313" s="34"/>
      <c r="G313" s="34"/>
      <c r="H313" s="34"/>
      <c r="I313" s="34"/>
      <c r="J313" s="32"/>
      <c r="K313" s="32"/>
      <c r="L313" s="32"/>
      <c r="M313" s="32"/>
      <c r="N313" s="32"/>
      <c r="O313" s="36"/>
      <c r="P313" s="32"/>
      <c r="Q313" s="32"/>
      <c r="R313" s="32"/>
      <c r="S313" s="32"/>
      <c r="T313" s="32"/>
      <c r="U313" s="32"/>
      <c r="V313" s="32"/>
      <c r="W313" s="32"/>
    </row>
    <row r="314" ht="15.75" customHeight="1">
      <c r="A314" s="32"/>
      <c r="B314" s="32"/>
      <c r="C314" s="32"/>
      <c r="D314" s="34"/>
      <c r="E314" s="35"/>
      <c r="F314" s="34"/>
      <c r="G314" s="34"/>
      <c r="H314" s="34"/>
      <c r="I314" s="34"/>
      <c r="J314" s="32"/>
      <c r="K314" s="32"/>
      <c r="L314" s="32"/>
      <c r="M314" s="32"/>
      <c r="N314" s="32"/>
      <c r="O314" s="36"/>
      <c r="P314" s="32"/>
      <c r="Q314" s="32"/>
      <c r="R314" s="32"/>
      <c r="S314" s="32"/>
      <c r="T314" s="32"/>
      <c r="U314" s="32"/>
      <c r="V314" s="32"/>
      <c r="W314" s="32"/>
    </row>
    <row r="315" ht="15.75" customHeight="1">
      <c r="A315" s="32"/>
      <c r="B315" s="32"/>
      <c r="C315" s="32"/>
      <c r="D315" s="34"/>
      <c r="E315" s="35"/>
      <c r="F315" s="34"/>
      <c r="G315" s="34"/>
      <c r="H315" s="34"/>
      <c r="I315" s="34"/>
      <c r="J315" s="32"/>
      <c r="K315" s="32"/>
      <c r="L315" s="32"/>
      <c r="M315" s="32"/>
      <c r="N315" s="32"/>
      <c r="O315" s="36"/>
      <c r="P315" s="32"/>
      <c r="Q315" s="32"/>
      <c r="R315" s="32"/>
      <c r="S315" s="32"/>
      <c r="T315" s="32"/>
      <c r="U315" s="32"/>
      <c r="V315" s="32"/>
      <c r="W315" s="32"/>
    </row>
    <row r="316" ht="15.75" customHeight="1">
      <c r="A316" s="32"/>
      <c r="B316" s="32"/>
      <c r="C316" s="32"/>
      <c r="D316" s="34"/>
      <c r="E316" s="35"/>
      <c r="F316" s="34"/>
      <c r="G316" s="34"/>
      <c r="H316" s="34"/>
      <c r="I316" s="34"/>
      <c r="J316" s="32"/>
      <c r="K316" s="32"/>
      <c r="L316" s="32"/>
      <c r="M316" s="32"/>
      <c r="N316" s="32"/>
      <c r="O316" s="36"/>
      <c r="P316" s="32"/>
      <c r="Q316" s="32"/>
      <c r="R316" s="32"/>
      <c r="S316" s="32"/>
      <c r="T316" s="32"/>
      <c r="U316" s="32"/>
      <c r="V316" s="32"/>
      <c r="W316" s="32"/>
    </row>
    <row r="317" ht="15.75" customHeight="1">
      <c r="A317" s="32"/>
      <c r="B317" s="32"/>
      <c r="C317" s="32"/>
      <c r="D317" s="34"/>
      <c r="E317" s="35"/>
      <c r="F317" s="34"/>
      <c r="G317" s="34"/>
      <c r="H317" s="34"/>
      <c r="I317" s="34"/>
      <c r="J317" s="32"/>
      <c r="K317" s="32"/>
      <c r="L317" s="32"/>
      <c r="M317" s="32"/>
      <c r="N317" s="32"/>
      <c r="O317" s="36"/>
      <c r="P317" s="32"/>
      <c r="Q317" s="32"/>
      <c r="R317" s="32"/>
      <c r="S317" s="32"/>
      <c r="T317" s="32"/>
      <c r="U317" s="32"/>
      <c r="V317" s="32"/>
      <c r="W317" s="32"/>
    </row>
    <row r="318" ht="15.75" customHeight="1">
      <c r="A318" s="32"/>
      <c r="B318" s="32"/>
      <c r="C318" s="32"/>
      <c r="D318" s="34"/>
      <c r="E318" s="35"/>
      <c r="F318" s="34"/>
      <c r="G318" s="34"/>
      <c r="H318" s="34"/>
      <c r="I318" s="34"/>
      <c r="J318" s="32"/>
      <c r="K318" s="32"/>
      <c r="L318" s="32"/>
      <c r="M318" s="32"/>
      <c r="N318" s="32"/>
      <c r="O318" s="36"/>
      <c r="P318" s="32"/>
      <c r="Q318" s="32"/>
      <c r="R318" s="32"/>
      <c r="S318" s="32"/>
      <c r="T318" s="32"/>
      <c r="U318" s="32"/>
      <c r="V318" s="32"/>
      <c r="W318" s="32"/>
    </row>
    <row r="319" ht="15.75" customHeight="1">
      <c r="A319" s="32"/>
      <c r="B319" s="32"/>
      <c r="C319" s="32"/>
      <c r="D319" s="34"/>
      <c r="E319" s="35"/>
      <c r="F319" s="34"/>
      <c r="G319" s="34"/>
      <c r="H319" s="34"/>
      <c r="I319" s="34"/>
      <c r="J319" s="32"/>
      <c r="K319" s="32"/>
      <c r="L319" s="32"/>
      <c r="M319" s="32"/>
      <c r="N319" s="32"/>
      <c r="O319" s="36"/>
      <c r="P319" s="32"/>
      <c r="Q319" s="32"/>
      <c r="R319" s="32"/>
      <c r="S319" s="32"/>
      <c r="T319" s="32"/>
      <c r="U319" s="32"/>
      <c r="V319" s="32"/>
      <c r="W319" s="32"/>
    </row>
    <row r="320" ht="15.75" customHeight="1">
      <c r="A320" s="32"/>
      <c r="B320" s="32"/>
      <c r="C320" s="32"/>
      <c r="D320" s="34"/>
      <c r="E320" s="35"/>
      <c r="F320" s="34"/>
      <c r="G320" s="34"/>
      <c r="H320" s="34"/>
      <c r="I320" s="34"/>
      <c r="J320" s="32"/>
      <c r="K320" s="32"/>
      <c r="L320" s="32"/>
      <c r="M320" s="32"/>
      <c r="N320" s="32"/>
      <c r="O320" s="36"/>
      <c r="P320" s="32"/>
      <c r="Q320" s="32"/>
      <c r="R320" s="32"/>
      <c r="S320" s="32"/>
      <c r="T320" s="32"/>
      <c r="U320" s="32"/>
      <c r="V320" s="32"/>
      <c r="W320" s="32"/>
    </row>
    <row r="321" ht="15.75" customHeight="1">
      <c r="A321" s="32"/>
      <c r="B321" s="32"/>
      <c r="C321" s="32"/>
      <c r="D321" s="34"/>
      <c r="E321" s="35"/>
      <c r="F321" s="34"/>
      <c r="G321" s="34"/>
      <c r="H321" s="34"/>
      <c r="I321" s="34"/>
      <c r="J321" s="32"/>
      <c r="K321" s="32"/>
      <c r="L321" s="32"/>
      <c r="M321" s="32"/>
      <c r="N321" s="32"/>
      <c r="O321" s="36"/>
      <c r="P321" s="32"/>
      <c r="Q321" s="32"/>
      <c r="R321" s="32"/>
      <c r="S321" s="32"/>
      <c r="T321" s="32"/>
      <c r="U321" s="32"/>
      <c r="V321" s="32"/>
      <c r="W321" s="32"/>
    </row>
    <row r="322" ht="15.75" customHeight="1">
      <c r="A322" s="32"/>
      <c r="B322" s="32"/>
      <c r="C322" s="32"/>
      <c r="D322" s="34"/>
      <c r="E322" s="35"/>
      <c r="F322" s="34"/>
      <c r="G322" s="34"/>
      <c r="H322" s="34"/>
      <c r="I322" s="34"/>
      <c r="J322" s="32"/>
      <c r="K322" s="32"/>
      <c r="L322" s="32"/>
      <c r="M322" s="32"/>
      <c r="N322" s="32"/>
      <c r="O322" s="36"/>
      <c r="P322" s="32"/>
      <c r="Q322" s="32"/>
      <c r="R322" s="32"/>
      <c r="S322" s="32"/>
      <c r="T322" s="32"/>
      <c r="U322" s="32"/>
      <c r="V322" s="32"/>
      <c r="W322" s="32"/>
    </row>
    <row r="323" ht="15.75" customHeight="1">
      <c r="A323" s="32"/>
      <c r="B323" s="32"/>
      <c r="C323" s="32"/>
      <c r="D323" s="34"/>
      <c r="E323" s="35"/>
      <c r="F323" s="34"/>
      <c r="G323" s="34"/>
      <c r="H323" s="34"/>
      <c r="I323" s="34"/>
      <c r="J323" s="32"/>
      <c r="K323" s="32"/>
      <c r="L323" s="32"/>
      <c r="M323" s="32"/>
      <c r="N323" s="32"/>
      <c r="O323" s="36"/>
      <c r="P323" s="32"/>
      <c r="Q323" s="32"/>
      <c r="R323" s="32"/>
      <c r="S323" s="32"/>
      <c r="T323" s="32"/>
      <c r="U323" s="32"/>
      <c r="V323" s="32"/>
      <c r="W323" s="32"/>
    </row>
    <row r="324" ht="15.75" customHeight="1">
      <c r="A324" s="32"/>
      <c r="B324" s="32"/>
      <c r="C324" s="32"/>
      <c r="D324" s="34"/>
      <c r="E324" s="35"/>
      <c r="F324" s="34"/>
      <c r="G324" s="34"/>
      <c r="H324" s="34"/>
      <c r="I324" s="34"/>
      <c r="J324" s="32"/>
      <c r="K324" s="32"/>
      <c r="L324" s="32"/>
      <c r="M324" s="32"/>
      <c r="N324" s="32"/>
      <c r="O324" s="36"/>
      <c r="P324" s="32"/>
      <c r="Q324" s="32"/>
      <c r="R324" s="32"/>
      <c r="S324" s="32"/>
      <c r="T324" s="32"/>
      <c r="U324" s="32"/>
      <c r="V324" s="32"/>
      <c r="W324" s="32"/>
    </row>
    <row r="325" ht="15.75" customHeight="1">
      <c r="A325" s="32"/>
      <c r="B325" s="32"/>
      <c r="C325" s="32"/>
      <c r="D325" s="34"/>
      <c r="E325" s="35"/>
      <c r="F325" s="34"/>
      <c r="G325" s="34"/>
      <c r="H325" s="34"/>
      <c r="I325" s="34"/>
      <c r="J325" s="32"/>
      <c r="K325" s="32"/>
      <c r="L325" s="32"/>
      <c r="M325" s="32"/>
      <c r="N325" s="32"/>
      <c r="O325" s="36"/>
      <c r="P325" s="32"/>
      <c r="Q325" s="32"/>
      <c r="R325" s="32"/>
      <c r="S325" s="32"/>
      <c r="T325" s="32"/>
      <c r="U325" s="32"/>
      <c r="V325" s="32"/>
      <c r="W325" s="32"/>
    </row>
    <row r="326" ht="15.75" customHeight="1">
      <c r="A326" s="32"/>
      <c r="B326" s="32"/>
      <c r="C326" s="32"/>
      <c r="D326" s="34"/>
      <c r="E326" s="35"/>
      <c r="F326" s="34"/>
      <c r="G326" s="34"/>
      <c r="H326" s="34"/>
      <c r="I326" s="34"/>
      <c r="J326" s="32"/>
      <c r="K326" s="32"/>
      <c r="L326" s="32"/>
      <c r="M326" s="32"/>
      <c r="N326" s="32"/>
      <c r="O326" s="36"/>
      <c r="P326" s="32"/>
      <c r="Q326" s="32"/>
      <c r="R326" s="32"/>
      <c r="S326" s="32"/>
      <c r="T326" s="32"/>
      <c r="U326" s="32"/>
      <c r="V326" s="32"/>
      <c r="W326" s="32"/>
    </row>
    <row r="327" ht="15.75" customHeight="1">
      <c r="A327" s="32"/>
      <c r="B327" s="32"/>
      <c r="C327" s="32"/>
      <c r="D327" s="34"/>
      <c r="E327" s="35"/>
      <c r="F327" s="34"/>
      <c r="G327" s="34"/>
      <c r="H327" s="34"/>
      <c r="I327" s="34"/>
      <c r="J327" s="32"/>
      <c r="K327" s="32"/>
      <c r="L327" s="32"/>
      <c r="M327" s="32"/>
      <c r="N327" s="32"/>
      <c r="O327" s="36"/>
      <c r="P327" s="32"/>
      <c r="Q327" s="32"/>
      <c r="R327" s="32"/>
      <c r="S327" s="32"/>
      <c r="T327" s="32"/>
      <c r="U327" s="32"/>
      <c r="V327" s="32"/>
      <c r="W327" s="32"/>
    </row>
    <row r="328" ht="15.75" customHeight="1">
      <c r="A328" s="32"/>
      <c r="B328" s="32"/>
      <c r="C328" s="32"/>
      <c r="D328" s="34"/>
      <c r="E328" s="35"/>
      <c r="F328" s="34"/>
      <c r="G328" s="34"/>
      <c r="H328" s="34"/>
      <c r="I328" s="34"/>
      <c r="J328" s="32"/>
      <c r="K328" s="32"/>
      <c r="L328" s="32"/>
      <c r="M328" s="32"/>
      <c r="N328" s="32"/>
      <c r="O328" s="36"/>
      <c r="P328" s="32"/>
      <c r="Q328" s="32"/>
      <c r="R328" s="32"/>
      <c r="S328" s="32"/>
      <c r="T328" s="32"/>
      <c r="U328" s="32"/>
      <c r="V328" s="32"/>
      <c r="W328" s="32"/>
    </row>
    <row r="329" ht="15.75" customHeight="1">
      <c r="A329" s="32"/>
      <c r="B329" s="32"/>
      <c r="C329" s="32"/>
      <c r="D329" s="34"/>
      <c r="E329" s="35"/>
      <c r="F329" s="34"/>
      <c r="G329" s="34"/>
      <c r="H329" s="34"/>
      <c r="I329" s="34"/>
      <c r="J329" s="32"/>
      <c r="K329" s="32"/>
      <c r="L329" s="32"/>
      <c r="M329" s="32"/>
      <c r="N329" s="32"/>
      <c r="O329" s="36"/>
      <c r="P329" s="32"/>
      <c r="Q329" s="32"/>
      <c r="R329" s="32"/>
      <c r="S329" s="32"/>
      <c r="T329" s="32"/>
      <c r="U329" s="32"/>
      <c r="V329" s="32"/>
      <c r="W329" s="32"/>
    </row>
    <row r="330" ht="15.75" customHeight="1">
      <c r="A330" s="32"/>
      <c r="B330" s="32"/>
      <c r="C330" s="32"/>
      <c r="D330" s="34"/>
      <c r="E330" s="35"/>
      <c r="F330" s="34"/>
      <c r="G330" s="34"/>
      <c r="H330" s="34"/>
      <c r="I330" s="34"/>
      <c r="J330" s="32"/>
      <c r="K330" s="32"/>
      <c r="L330" s="32"/>
      <c r="M330" s="32"/>
      <c r="N330" s="32"/>
      <c r="O330" s="36"/>
      <c r="P330" s="32"/>
      <c r="Q330" s="32"/>
      <c r="R330" s="32"/>
      <c r="S330" s="32"/>
      <c r="T330" s="32"/>
      <c r="U330" s="32"/>
      <c r="V330" s="32"/>
      <c r="W330" s="32"/>
    </row>
    <row r="331" ht="15.75" customHeight="1">
      <c r="A331" s="32"/>
      <c r="B331" s="32"/>
      <c r="C331" s="32"/>
      <c r="D331" s="34"/>
      <c r="E331" s="35"/>
      <c r="F331" s="34"/>
      <c r="G331" s="34"/>
      <c r="H331" s="34"/>
      <c r="I331" s="34"/>
      <c r="J331" s="32"/>
      <c r="K331" s="32"/>
      <c r="L331" s="32"/>
      <c r="M331" s="32"/>
      <c r="N331" s="32"/>
      <c r="O331" s="36"/>
      <c r="P331" s="32"/>
      <c r="Q331" s="32"/>
      <c r="R331" s="32"/>
      <c r="S331" s="32"/>
      <c r="T331" s="32"/>
      <c r="U331" s="32"/>
      <c r="V331" s="32"/>
      <c r="W331" s="32"/>
    </row>
    <row r="332" ht="15.75" customHeight="1">
      <c r="A332" s="32"/>
      <c r="B332" s="32"/>
      <c r="C332" s="32"/>
      <c r="D332" s="34"/>
      <c r="E332" s="35"/>
      <c r="F332" s="34"/>
      <c r="G332" s="34"/>
      <c r="H332" s="34"/>
      <c r="I332" s="34"/>
      <c r="J332" s="32"/>
      <c r="K332" s="32"/>
      <c r="L332" s="32"/>
      <c r="M332" s="32"/>
      <c r="N332" s="32"/>
      <c r="O332" s="36"/>
      <c r="P332" s="32"/>
      <c r="Q332" s="32"/>
      <c r="R332" s="32"/>
      <c r="S332" s="32"/>
      <c r="T332" s="32"/>
      <c r="U332" s="32"/>
      <c r="V332" s="32"/>
      <c r="W332" s="32"/>
    </row>
    <row r="333" ht="15.75" customHeight="1">
      <c r="A333" s="32"/>
      <c r="B333" s="32"/>
      <c r="C333" s="32"/>
      <c r="D333" s="34"/>
      <c r="E333" s="35"/>
      <c r="F333" s="34"/>
      <c r="G333" s="34"/>
      <c r="H333" s="34"/>
      <c r="I333" s="34"/>
      <c r="J333" s="32"/>
      <c r="K333" s="32"/>
      <c r="L333" s="32"/>
      <c r="M333" s="32"/>
      <c r="N333" s="32"/>
      <c r="O333" s="36"/>
      <c r="P333" s="32"/>
      <c r="Q333" s="32"/>
      <c r="R333" s="32"/>
      <c r="S333" s="32"/>
      <c r="T333" s="32"/>
      <c r="U333" s="32"/>
      <c r="V333" s="32"/>
      <c r="W333" s="32"/>
    </row>
    <row r="334" ht="15.75" customHeight="1">
      <c r="A334" s="32"/>
      <c r="B334" s="32"/>
      <c r="C334" s="32"/>
      <c r="D334" s="34"/>
      <c r="E334" s="35"/>
      <c r="F334" s="34"/>
      <c r="G334" s="34"/>
      <c r="H334" s="34"/>
      <c r="I334" s="34"/>
      <c r="J334" s="32"/>
      <c r="K334" s="32"/>
      <c r="L334" s="32"/>
      <c r="M334" s="32"/>
      <c r="N334" s="32"/>
      <c r="O334" s="36"/>
      <c r="P334" s="32"/>
      <c r="Q334" s="32"/>
      <c r="R334" s="32"/>
      <c r="S334" s="32"/>
      <c r="T334" s="32"/>
      <c r="U334" s="32"/>
      <c r="V334" s="32"/>
      <c r="W334" s="32"/>
    </row>
    <row r="335" ht="15.75" customHeight="1">
      <c r="A335" s="32"/>
      <c r="B335" s="32"/>
      <c r="C335" s="32"/>
      <c r="D335" s="34"/>
      <c r="E335" s="35"/>
      <c r="F335" s="34"/>
      <c r="G335" s="34"/>
      <c r="H335" s="34"/>
      <c r="I335" s="34"/>
      <c r="J335" s="32"/>
      <c r="K335" s="32"/>
      <c r="L335" s="32"/>
      <c r="M335" s="32"/>
      <c r="N335" s="32"/>
      <c r="O335" s="36"/>
      <c r="P335" s="32"/>
      <c r="Q335" s="32"/>
      <c r="R335" s="32"/>
      <c r="S335" s="32"/>
      <c r="T335" s="32"/>
      <c r="U335" s="32"/>
      <c r="V335" s="32"/>
      <c r="W335" s="32"/>
    </row>
    <row r="336" ht="15.75" customHeight="1">
      <c r="A336" s="32"/>
      <c r="B336" s="32"/>
      <c r="C336" s="32"/>
      <c r="D336" s="34"/>
      <c r="E336" s="35"/>
      <c r="F336" s="34"/>
      <c r="G336" s="34"/>
      <c r="H336" s="34"/>
      <c r="I336" s="34"/>
      <c r="J336" s="32"/>
      <c r="K336" s="32"/>
      <c r="L336" s="32"/>
      <c r="M336" s="32"/>
      <c r="N336" s="32"/>
      <c r="O336" s="36"/>
      <c r="P336" s="32"/>
      <c r="Q336" s="32"/>
      <c r="R336" s="32"/>
      <c r="S336" s="32"/>
      <c r="T336" s="32"/>
      <c r="U336" s="32"/>
      <c r="V336" s="32"/>
      <c r="W336" s="32"/>
    </row>
    <row r="337" ht="15.75" customHeight="1">
      <c r="A337" s="32"/>
      <c r="B337" s="32"/>
      <c r="C337" s="32"/>
      <c r="D337" s="34"/>
      <c r="E337" s="35"/>
      <c r="F337" s="34"/>
      <c r="G337" s="34"/>
      <c r="H337" s="34"/>
      <c r="I337" s="34"/>
      <c r="J337" s="32"/>
      <c r="K337" s="32"/>
      <c r="L337" s="32"/>
      <c r="M337" s="32"/>
      <c r="N337" s="32"/>
      <c r="O337" s="36"/>
      <c r="P337" s="32"/>
      <c r="Q337" s="32"/>
      <c r="R337" s="32"/>
      <c r="S337" s="32"/>
      <c r="T337" s="32"/>
      <c r="U337" s="32"/>
      <c r="V337" s="32"/>
      <c r="W337" s="32"/>
    </row>
    <row r="338" ht="15.75" customHeight="1">
      <c r="A338" s="32"/>
      <c r="B338" s="32"/>
      <c r="C338" s="32"/>
      <c r="D338" s="34"/>
      <c r="E338" s="35"/>
      <c r="F338" s="34"/>
      <c r="G338" s="34"/>
      <c r="H338" s="34"/>
      <c r="I338" s="34"/>
      <c r="J338" s="32"/>
      <c r="K338" s="32"/>
      <c r="L338" s="32"/>
      <c r="M338" s="32"/>
      <c r="N338" s="32"/>
      <c r="O338" s="36"/>
      <c r="P338" s="32"/>
      <c r="Q338" s="32"/>
      <c r="R338" s="32"/>
      <c r="S338" s="32"/>
      <c r="T338" s="32"/>
      <c r="U338" s="32"/>
      <c r="V338" s="32"/>
      <c r="W338" s="32"/>
    </row>
    <row r="339" ht="15.75" customHeight="1">
      <c r="A339" s="32"/>
      <c r="B339" s="32"/>
      <c r="C339" s="32"/>
      <c r="D339" s="34"/>
      <c r="E339" s="35"/>
      <c r="F339" s="34"/>
      <c r="G339" s="34"/>
      <c r="H339" s="34"/>
      <c r="I339" s="34"/>
      <c r="J339" s="32"/>
      <c r="K339" s="32"/>
      <c r="L339" s="32"/>
      <c r="M339" s="32"/>
      <c r="N339" s="32"/>
      <c r="O339" s="36"/>
      <c r="P339" s="32"/>
      <c r="Q339" s="32"/>
      <c r="R339" s="32"/>
      <c r="S339" s="32"/>
      <c r="T339" s="32"/>
      <c r="U339" s="32"/>
      <c r="V339" s="32"/>
      <c r="W339" s="32"/>
    </row>
    <row r="340" ht="15.75" customHeight="1">
      <c r="A340" s="32"/>
      <c r="B340" s="32"/>
      <c r="C340" s="32"/>
      <c r="D340" s="34"/>
      <c r="E340" s="35"/>
      <c r="F340" s="34"/>
      <c r="G340" s="34"/>
      <c r="H340" s="34"/>
      <c r="I340" s="34"/>
      <c r="J340" s="32"/>
      <c r="K340" s="32"/>
      <c r="L340" s="32"/>
      <c r="M340" s="32"/>
      <c r="N340" s="32"/>
      <c r="O340" s="36"/>
      <c r="P340" s="32"/>
      <c r="Q340" s="32"/>
      <c r="R340" s="32"/>
      <c r="S340" s="32"/>
      <c r="T340" s="32"/>
      <c r="U340" s="32"/>
      <c r="V340" s="32"/>
      <c r="W340" s="32"/>
    </row>
    <row r="341" ht="15.75" customHeight="1">
      <c r="A341" s="32"/>
      <c r="B341" s="32"/>
      <c r="C341" s="32"/>
      <c r="D341" s="34"/>
      <c r="E341" s="35"/>
      <c r="F341" s="34"/>
      <c r="G341" s="34"/>
      <c r="H341" s="34"/>
      <c r="I341" s="34"/>
      <c r="J341" s="32"/>
      <c r="K341" s="32"/>
      <c r="L341" s="32"/>
      <c r="M341" s="32"/>
      <c r="N341" s="32"/>
      <c r="O341" s="36"/>
      <c r="P341" s="32"/>
      <c r="Q341" s="32"/>
      <c r="R341" s="32"/>
      <c r="S341" s="32"/>
      <c r="T341" s="32"/>
      <c r="U341" s="32"/>
      <c r="V341" s="32"/>
      <c r="W341" s="32"/>
    </row>
    <row r="342" ht="15.75" customHeight="1">
      <c r="A342" s="32"/>
      <c r="B342" s="32"/>
      <c r="C342" s="32"/>
      <c r="D342" s="34"/>
      <c r="E342" s="35"/>
      <c r="F342" s="34"/>
      <c r="G342" s="34"/>
      <c r="H342" s="34"/>
      <c r="I342" s="34"/>
      <c r="J342" s="32"/>
      <c r="K342" s="32"/>
      <c r="L342" s="32"/>
      <c r="M342" s="32"/>
      <c r="N342" s="32"/>
      <c r="O342" s="36"/>
      <c r="P342" s="32"/>
      <c r="Q342" s="32"/>
      <c r="R342" s="32"/>
      <c r="S342" s="32"/>
      <c r="T342" s="32"/>
      <c r="U342" s="32"/>
      <c r="V342" s="32"/>
      <c r="W342" s="32"/>
    </row>
    <row r="343" ht="15.75" customHeight="1">
      <c r="A343" s="32"/>
      <c r="B343" s="32"/>
      <c r="C343" s="32"/>
      <c r="D343" s="34"/>
      <c r="E343" s="35"/>
      <c r="F343" s="34"/>
      <c r="G343" s="34"/>
      <c r="H343" s="34"/>
      <c r="I343" s="34"/>
      <c r="J343" s="32"/>
      <c r="K343" s="32"/>
      <c r="L343" s="32"/>
      <c r="M343" s="32"/>
      <c r="N343" s="32"/>
      <c r="O343" s="36"/>
      <c r="P343" s="32"/>
      <c r="Q343" s="32"/>
      <c r="R343" s="32"/>
      <c r="S343" s="32"/>
      <c r="T343" s="32"/>
      <c r="U343" s="32"/>
      <c r="V343" s="32"/>
      <c r="W343" s="32"/>
    </row>
    <row r="344" ht="15.75" customHeight="1">
      <c r="A344" s="32"/>
      <c r="B344" s="32"/>
      <c r="C344" s="32"/>
      <c r="D344" s="34"/>
      <c r="E344" s="35"/>
      <c r="F344" s="34"/>
      <c r="G344" s="34"/>
      <c r="H344" s="34"/>
      <c r="I344" s="34"/>
      <c r="J344" s="32"/>
      <c r="K344" s="32"/>
      <c r="L344" s="32"/>
      <c r="M344" s="32"/>
      <c r="N344" s="32"/>
      <c r="O344" s="36"/>
      <c r="P344" s="32"/>
      <c r="Q344" s="32"/>
      <c r="R344" s="32"/>
      <c r="S344" s="32"/>
      <c r="T344" s="32"/>
      <c r="U344" s="32"/>
      <c r="V344" s="32"/>
      <c r="W344" s="32"/>
    </row>
    <row r="345" ht="15.75" customHeight="1">
      <c r="A345" s="32"/>
      <c r="B345" s="32"/>
      <c r="C345" s="32"/>
      <c r="D345" s="34"/>
      <c r="E345" s="35"/>
      <c r="F345" s="34"/>
      <c r="G345" s="34"/>
      <c r="H345" s="34"/>
      <c r="I345" s="34"/>
      <c r="J345" s="32"/>
      <c r="K345" s="32"/>
      <c r="L345" s="32"/>
      <c r="M345" s="32"/>
      <c r="N345" s="32"/>
      <c r="O345" s="36"/>
      <c r="P345" s="32"/>
      <c r="Q345" s="32"/>
      <c r="R345" s="32"/>
      <c r="S345" s="32"/>
      <c r="T345" s="32"/>
      <c r="U345" s="32"/>
      <c r="V345" s="32"/>
      <c r="W345" s="32"/>
    </row>
    <row r="346" ht="15.75" customHeight="1">
      <c r="A346" s="32"/>
      <c r="B346" s="32"/>
      <c r="C346" s="32"/>
      <c r="D346" s="34"/>
      <c r="E346" s="35"/>
      <c r="F346" s="34"/>
      <c r="G346" s="34"/>
      <c r="H346" s="34"/>
      <c r="I346" s="34"/>
      <c r="J346" s="32"/>
      <c r="K346" s="32"/>
      <c r="L346" s="32"/>
      <c r="M346" s="32"/>
      <c r="N346" s="32"/>
      <c r="O346" s="36"/>
      <c r="P346" s="32"/>
      <c r="Q346" s="32"/>
      <c r="R346" s="32"/>
      <c r="S346" s="32"/>
      <c r="T346" s="32"/>
      <c r="U346" s="32"/>
      <c r="V346" s="32"/>
      <c r="W346" s="32"/>
    </row>
    <row r="347" ht="15.75" customHeight="1">
      <c r="A347" s="32"/>
      <c r="B347" s="32"/>
      <c r="C347" s="32"/>
      <c r="D347" s="34"/>
      <c r="E347" s="35"/>
      <c r="F347" s="34"/>
      <c r="G347" s="34"/>
      <c r="H347" s="34"/>
      <c r="I347" s="34"/>
      <c r="J347" s="32"/>
      <c r="K347" s="32"/>
      <c r="L347" s="32"/>
      <c r="M347" s="32"/>
      <c r="N347" s="32"/>
      <c r="O347" s="36"/>
      <c r="P347" s="32"/>
      <c r="Q347" s="32"/>
      <c r="R347" s="32"/>
      <c r="S347" s="32"/>
      <c r="T347" s="32"/>
      <c r="U347" s="32"/>
      <c r="V347" s="32"/>
      <c r="W347" s="32"/>
    </row>
    <row r="348" ht="15.75" customHeight="1">
      <c r="A348" s="32"/>
      <c r="B348" s="32"/>
      <c r="C348" s="32"/>
      <c r="D348" s="34"/>
      <c r="E348" s="35"/>
      <c r="F348" s="34"/>
      <c r="G348" s="34"/>
      <c r="H348" s="34"/>
      <c r="I348" s="34"/>
      <c r="J348" s="32"/>
      <c r="K348" s="32"/>
      <c r="L348" s="32"/>
      <c r="M348" s="32"/>
      <c r="N348" s="32"/>
      <c r="O348" s="36"/>
      <c r="P348" s="32"/>
      <c r="Q348" s="32"/>
      <c r="R348" s="32"/>
      <c r="S348" s="32"/>
      <c r="T348" s="32"/>
      <c r="U348" s="32"/>
      <c r="V348" s="32"/>
      <c r="W348" s="32"/>
    </row>
    <row r="349" ht="15.75" customHeight="1">
      <c r="A349" s="32"/>
      <c r="B349" s="32"/>
      <c r="C349" s="32"/>
      <c r="D349" s="34"/>
      <c r="E349" s="35"/>
      <c r="F349" s="34"/>
      <c r="G349" s="34"/>
      <c r="H349" s="34"/>
      <c r="I349" s="34"/>
      <c r="J349" s="32"/>
      <c r="K349" s="32"/>
      <c r="L349" s="32"/>
      <c r="M349" s="32"/>
      <c r="N349" s="32"/>
      <c r="O349" s="36"/>
      <c r="P349" s="32"/>
      <c r="Q349" s="32"/>
      <c r="R349" s="32"/>
      <c r="S349" s="32"/>
      <c r="T349" s="32"/>
      <c r="U349" s="32"/>
      <c r="V349" s="32"/>
      <c r="W349" s="32"/>
    </row>
    <row r="350" ht="15.75" customHeight="1">
      <c r="A350" s="32"/>
      <c r="B350" s="32"/>
      <c r="C350" s="32"/>
      <c r="D350" s="34"/>
      <c r="E350" s="35"/>
      <c r="F350" s="34"/>
      <c r="G350" s="34"/>
      <c r="H350" s="34"/>
      <c r="I350" s="34"/>
      <c r="J350" s="32"/>
      <c r="K350" s="32"/>
      <c r="L350" s="32"/>
      <c r="M350" s="32"/>
      <c r="N350" s="32"/>
      <c r="O350" s="36"/>
      <c r="P350" s="32"/>
      <c r="Q350" s="32"/>
      <c r="R350" s="32"/>
      <c r="S350" s="32"/>
      <c r="T350" s="32"/>
      <c r="U350" s="32"/>
      <c r="V350" s="32"/>
      <c r="W350" s="32"/>
    </row>
    <row r="351" ht="15.75" customHeight="1">
      <c r="A351" s="32"/>
      <c r="B351" s="32"/>
      <c r="C351" s="32"/>
      <c r="D351" s="34"/>
      <c r="E351" s="35"/>
      <c r="F351" s="34"/>
      <c r="G351" s="34"/>
      <c r="H351" s="34"/>
      <c r="I351" s="34"/>
      <c r="J351" s="32"/>
      <c r="K351" s="32"/>
      <c r="L351" s="32"/>
      <c r="M351" s="32"/>
      <c r="N351" s="32"/>
      <c r="O351" s="36"/>
      <c r="P351" s="32"/>
      <c r="Q351" s="32"/>
      <c r="R351" s="32"/>
      <c r="S351" s="32"/>
      <c r="T351" s="32"/>
      <c r="U351" s="32"/>
      <c r="V351" s="32"/>
      <c r="W351" s="32"/>
    </row>
    <row r="352" ht="15.75" customHeight="1">
      <c r="A352" s="32"/>
      <c r="B352" s="32"/>
      <c r="C352" s="32"/>
      <c r="D352" s="34"/>
      <c r="E352" s="35"/>
      <c r="F352" s="34"/>
      <c r="G352" s="34"/>
      <c r="H352" s="34"/>
      <c r="I352" s="34"/>
      <c r="J352" s="32"/>
      <c r="K352" s="32"/>
      <c r="L352" s="32"/>
      <c r="M352" s="32"/>
      <c r="N352" s="32"/>
      <c r="O352" s="36"/>
      <c r="P352" s="32"/>
      <c r="Q352" s="32"/>
      <c r="R352" s="32"/>
      <c r="S352" s="32"/>
      <c r="T352" s="32"/>
      <c r="U352" s="32"/>
      <c r="V352" s="32"/>
      <c r="W352" s="32"/>
    </row>
    <row r="353" ht="15.75" customHeight="1">
      <c r="A353" s="32"/>
      <c r="B353" s="32"/>
      <c r="C353" s="32"/>
      <c r="D353" s="34"/>
      <c r="E353" s="35"/>
      <c r="F353" s="34"/>
      <c r="G353" s="34"/>
      <c r="H353" s="34"/>
      <c r="I353" s="34"/>
      <c r="J353" s="32"/>
      <c r="K353" s="32"/>
      <c r="L353" s="32"/>
      <c r="M353" s="32"/>
      <c r="N353" s="32"/>
      <c r="O353" s="36"/>
      <c r="P353" s="32"/>
      <c r="Q353" s="32"/>
      <c r="R353" s="32"/>
      <c r="S353" s="32"/>
      <c r="T353" s="32"/>
      <c r="U353" s="32"/>
      <c r="V353" s="32"/>
      <c r="W353" s="32"/>
    </row>
    <row r="354" ht="15.75" customHeight="1">
      <c r="A354" s="32"/>
      <c r="B354" s="32"/>
      <c r="C354" s="32"/>
      <c r="D354" s="34"/>
      <c r="E354" s="35"/>
      <c r="F354" s="34"/>
      <c r="G354" s="34"/>
      <c r="H354" s="34"/>
      <c r="I354" s="34"/>
      <c r="J354" s="32"/>
      <c r="K354" s="32"/>
      <c r="L354" s="32"/>
      <c r="M354" s="32"/>
      <c r="N354" s="32"/>
      <c r="O354" s="36"/>
      <c r="P354" s="32"/>
      <c r="Q354" s="32"/>
      <c r="R354" s="32"/>
      <c r="S354" s="32"/>
      <c r="T354" s="32"/>
      <c r="U354" s="32"/>
      <c r="V354" s="32"/>
      <c r="W354" s="32"/>
    </row>
    <row r="355" ht="15.75" customHeight="1">
      <c r="A355" s="32"/>
      <c r="B355" s="32"/>
      <c r="C355" s="32"/>
      <c r="D355" s="34"/>
      <c r="E355" s="35"/>
      <c r="F355" s="34"/>
      <c r="G355" s="34"/>
      <c r="H355" s="34"/>
      <c r="I355" s="34"/>
      <c r="J355" s="32"/>
      <c r="K355" s="32"/>
      <c r="L355" s="32"/>
      <c r="M355" s="32"/>
      <c r="N355" s="32"/>
      <c r="O355" s="36"/>
      <c r="P355" s="32"/>
      <c r="Q355" s="32"/>
      <c r="R355" s="32"/>
      <c r="S355" s="32"/>
      <c r="T355" s="32"/>
      <c r="U355" s="32"/>
      <c r="V355" s="32"/>
      <c r="W355" s="32"/>
    </row>
    <row r="356" ht="15.75" customHeight="1">
      <c r="A356" s="32"/>
      <c r="B356" s="32"/>
      <c r="C356" s="32"/>
      <c r="D356" s="34"/>
      <c r="E356" s="35"/>
      <c r="F356" s="34"/>
      <c r="G356" s="34"/>
      <c r="H356" s="34"/>
      <c r="I356" s="34"/>
      <c r="J356" s="32"/>
      <c r="K356" s="32"/>
      <c r="L356" s="32"/>
      <c r="M356" s="32"/>
      <c r="N356" s="32"/>
      <c r="O356" s="36"/>
      <c r="P356" s="32"/>
      <c r="Q356" s="32"/>
      <c r="R356" s="32"/>
      <c r="S356" s="32"/>
      <c r="T356" s="32"/>
      <c r="U356" s="32"/>
      <c r="V356" s="32"/>
      <c r="W356" s="32"/>
    </row>
    <row r="357" ht="15.75" customHeight="1">
      <c r="A357" s="32"/>
      <c r="B357" s="32"/>
      <c r="C357" s="32"/>
      <c r="D357" s="34"/>
      <c r="E357" s="35"/>
      <c r="F357" s="34"/>
      <c r="G357" s="34"/>
      <c r="H357" s="34"/>
      <c r="I357" s="34"/>
      <c r="J357" s="32"/>
      <c r="K357" s="32"/>
      <c r="L357" s="32"/>
      <c r="M357" s="32"/>
      <c r="N357" s="32"/>
      <c r="O357" s="36"/>
      <c r="P357" s="32"/>
      <c r="Q357" s="32"/>
      <c r="R357" s="32"/>
      <c r="S357" s="32"/>
      <c r="T357" s="32"/>
      <c r="U357" s="32"/>
      <c r="V357" s="32"/>
      <c r="W357" s="32"/>
    </row>
    <row r="358" ht="15.75" customHeight="1">
      <c r="A358" s="32"/>
      <c r="B358" s="32"/>
      <c r="C358" s="32"/>
      <c r="D358" s="34"/>
      <c r="E358" s="35"/>
      <c r="F358" s="34"/>
      <c r="G358" s="34"/>
      <c r="H358" s="34"/>
      <c r="I358" s="34"/>
      <c r="J358" s="32"/>
      <c r="K358" s="32"/>
      <c r="L358" s="32"/>
      <c r="M358" s="32"/>
      <c r="N358" s="32"/>
      <c r="O358" s="36"/>
      <c r="P358" s="32"/>
      <c r="Q358" s="32"/>
      <c r="R358" s="32"/>
      <c r="S358" s="32"/>
      <c r="T358" s="32"/>
      <c r="U358" s="32"/>
      <c r="V358" s="32"/>
      <c r="W358" s="32"/>
    </row>
    <row r="359" ht="15.75" customHeight="1">
      <c r="A359" s="32"/>
      <c r="B359" s="32"/>
      <c r="C359" s="32"/>
      <c r="D359" s="34"/>
      <c r="E359" s="35"/>
      <c r="F359" s="34"/>
      <c r="G359" s="34"/>
      <c r="H359" s="34"/>
      <c r="I359" s="34"/>
      <c r="J359" s="32"/>
      <c r="K359" s="32"/>
      <c r="L359" s="32"/>
      <c r="M359" s="32"/>
      <c r="N359" s="32"/>
      <c r="O359" s="36"/>
      <c r="P359" s="32"/>
      <c r="Q359" s="32"/>
      <c r="R359" s="32"/>
      <c r="S359" s="32"/>
      <c r="T359" s="32"/>
      <c r="U359" s="32"/>
      <c r="V359" s="32"/>
      <c r="W359" s="32"/>
    </row>
    <row r="360" ht="15.75" customHeight="1">
      <c r="A360" s="32"/>
      <c r="B360" s="32"/>
      <c r="C360" s="32"/>
      <c r="D360" s="34"/>
      <c r="E360" s="35"/>
      <c r="F360" s="34"/>
      <c r="G360" s="34"/>
      <c r="H360" s="34"/>
      <c r="I360" s="34"/>
      <c r="J360" s="32"/>
      <c r="K360" s="32"/>
      <c r="L360" s="32"/>
      <c r="M360" s="32"/>
      <c r="N360" s="32"/>
      <c r="O360" s="36"/>
      <c r="P360" s="32"/>
      <c r="Q360" s="32"/>
      <c r="R360" s="32"/>
      <c r="S360" s="32"/>
      <c r="T360" s="32"/>
      <c r="U360" s="32"/>
      <c r="V360" s="32"/>
      <c r="W360" s="32"/>
    </row>
    <row r="361" ht="15.75" customHeight="1">
      <c r="A361" s="32"/>
      <c r="B361" s="32"/>
      <c r="C361" s="32"/>
      <c r="D361" s="34"/>
      <c r="E361" s="35"/>
      <c r="F361" s="34"/>
      <c r="G361" s="34"/>
      <c r="H361" s="34"/>
      <c r="I361" s="34"/>
      <c r="J361" s="32"/>
      <c r="K361" s="32"/>
      <c r="L361" s="32"/>
      <c r="M361" s="32"/>
      <c r="N361" s="32"/>
      <c r="O361" s="36"/>
      <c r="P361" s="32"/>
      <c r="Q361" s="32"/>
      <c r="R361" s="32"/>
      <c r="S361" s="32"/>
      <c r="T361" s="32"/>
      <c r="U361" s="32"/>
      <c r="V361" s="32"/>
      <c r="W361" s="32"/>
    </row>
    <row r="362" ht="15.75" customHeight="1">
      <c r="A362" s="32"/>
      <c r="B362" s="32"/>
      <c r="C362" s="32"/>
      <c r="D362" s="34"/>
      <c r="E362" s="35"/>
      <c r="F362" s="34"/>
      <c r="G362" s="34"/>
      <c r="H362" s="34"/>
      <c r="I362" s="34"/>
      <c r="J362" s="32"/>
      <c r="K362" s="32"/>
      <c r="L362" s="32"/>
      <c r="M362" s="32"/>
      <c r="N362" s="32"/>
      <c r="O362" s="36"/>
      <c r="P362" s="32"/>
      <c r="Q362" s="32"/>
      <c r="R362" s="32"/>
      <c r="S362" s="32"/>
      <c r="T362" s="32"/>
      <c r="U362" s="32"/>
      <c r="V362" s="32"/>
      <c r="W362" s="32"/>
    </row>
    <row r="363" ht="15.75" customHeight="1">
      <c r="A363" s="32"/>
      <c r="B363" s="32"/>
      <c r="C363" s="32"/>
      <c r="D363" s="34"/>
      <c r="E363" s="35"/>
      <c r="F363" s="34"/>
      <c r="G363" s="34"/>
      <c r="H363" s="34"/>
      <c r="I363" s="34"/>
      <c r="J363" s="32"/>
      <c r="K363" s="32"/>
      <c r="L363" s="32"/>
      <c r="M363" s="32"/>
      <c r="N363" s="32"/>
      <c r="O363" s="36"/>
      <c r="P363" s="32"/>
      <c r="Q363" s="32"/>
      <c r="R363" s="32"/>
      <c r="S363" s="32"/>
      <c r="T363" s="32"/>
      <c r="U363" s="32"/>
      <c r="V363" s="32"/>
      <c r="W363" s="32"/>
    </row>
    <row r="364" ht="15.75" customHeight="1">
      <c r="A364" s="32"/>
      <c r="B364" s="32"/>
      <c r="C364" s="32"/>
      <c r="D364" s="34"/>
      <c r="E364" s="35"/>
      <c r="F364" s="34"/>
      <c r="G364" s="34"/>
      <c r="H364" s="34"/>
      <c r="I364" s="34"/>
      <c r="J364" s="32"/>
      <c r="K364" s="32"/>
      <c r="L364" s="32"/>
      <c r="M364" s="32"/>
      <c r="N364" s="32"/>
      <c r="O364" s="36"/>
      <c r="P364" s="32"/>
      <c r="Q364" s="32"/>
      <c r="R364" s="32"/>
      <c r="S364" s="32"/>
      <c r="T364" s="32"/>
      <c r="U364" s="32"/>
      <c r="V364" s="32"/>
      <c r="W364" s="32"/>
    </row>
    <row r="365" ht="15.75" customHeight="1">
      <c r="A365" s="32"/>
      <c r="B365" s="32"/>
      <c r="C365" s="32"/>
      <c r="D365" s="34"/>
      <c r="E365" s="35"/>
      <c r="F365" s="34"/>
      <c r="G365" s="34"/>
      <c r="H365" s="34"/>
      <c r="I365" s="34"/>
      <c r="J365" s="32"/>
      <c r="K365" s="32"/>
      <c r="L365" s="32"/>
      <c r="M365" s="32"/>
      <c r="N365" s="32"/>
      <c r="O365" s="36"/>
      <c r="P365" s="32"/>
      <c r="Q365" s="32"/>
      <c r="R365" s="32"/>
      <c r="S365" s="32"/>
      <c r="T365" s="32"/>
      <c r="U365" s="32"/>
      <c r="V365" s="32"/>
      <c r="W365" s="32"/>
    </row>
    <row r="366" ht="15.75" customHeight="1">
      <c r="A366" s="32"/>
      <c r="B366" s="32"/>
      <c r="C366" s="32"/>
      <c r="D366" s="34"/>
      <c r="E366" s="35"/>
      <c r="F366" s="34"/>
      <c r="G366" s="34"/>
      <c r="H366" s="34"/>
      <c r="I366" s="34"/>
      <c r="J366" s="32"/>
      <c r="K366" s="32"/>
      <c r="L366" s="32"/>
      <c r="M366" s="32"/>
      <c r="N366" s="32"/>
      <c r="O366" s="36"/>
      <c r="P366" s="32"/>
      <c r="Q366" s="32"/>
      <c r="R366" s="32"/>
      <c r="S366" s="32"/>
      <c r="T366" s="32"/>
      <c r="U366" s="32"/>
      <c r="V366" s="32"/>
      <c r="W366" s="32"/>
    </row>
    <row r="367" ht="15.75" customHeight="1">
      <c r="A367" s="32"/>
      <c r="B367" s="32"/>
      <c r="C367" s="32"/>
      <c r="D367" s="34"/>
      <c r="E367" s="35"/>
      <c r="F367" s="34"/>
      <c r="G367" s="34"/>
      <c r="H367" s="34"/>
      <c r="I367" s="34"/>
      <c r="J367" s="32"/>
      <c r="K367" s="32"/>
      <c r="L367" s="32"/>
      <c r="M367" s="32"/>
      <c r="N367" s="32"/>
      <c r="O367" s="36"/>
      <c r="P367" s="32"/>
      <c r="Q367" s="32"/>
      <c r="R367" s="32"/>
      <c r="S367" s="32"/>
      <c r="T367" s="32"/>
      <c r="U367" s="32"/>
      <c r="V367" s="32"/>
      <c r="W367" s="32"/>
    </row>
    <row r="368" ht="15.75" customHeight="1">
      <c r="A368" s="32"/>
      <c r="B368" s="32"/>
      <c r="C368" s="32"/>
      <c r="D368" s="34"/>
      <c r="E368" s="35"/>
      <c r="F368" s="34"/>
      <c r="G368" s="34"/>
      <c r="H368" s="34"/>
      <c r="I368" s="34"/>
      <c r="J368" s="32"/>
      <c r="K368" s="32"/>
      <c r="L368" s="32"/>
      <c r="M368" s="32"/>
      <c r="N368" s="32"/>
      <c r="O368" s="36"/>
      <c r="P368" s="32"/>
      <c r="Q368" s="32"/>
      <c r="R368" s="32"/>
      <c r="S368" s="32"/>
      <c r="T368" s="32"/>
      <c r="U368" s="32"/>
      <c r="V368" s="32"/>
      <c r="W368" s="32"/>
    </row>
    <row r="369" ht="15.75" customHeight="1">
      <c r="A369" s="32"/>
      <c r="B369" s="32"/>
      <c r="C369" s="32"/>
      <c r="D369" s="34"/>
      <c r="E369" s="35"/>
      <c r="F369" s="34"/>
      <c r="G369" s="34"/>
      <c r="H369" s="34"/>
      <c r="I369" s="34"/>
      <c r="J369" s="32"/>
      <c r="K369" s="32"/>
      <c r="L369" s="32"/>
      <c r="M369" s="32"/>
      <c r="N369" s="32"/>
      <c r="O369" s="36"/>
      <c r="P369" s="32"/>
      <c r="Q369" s="32"/>
      <c r="R369" s="32"/>
      <c r="S369" s="32"/>
      <c r="T369" s="32"/>
      <c r="U369" s="32"/>
      <c r="V369" s="32"/>
      <c r="W369" s="32"/>
    </row>
    <row r="370" ht="15.75" customHeight="1">
      <c r="A370" s="32"/>
      <c r="B370" s="32"/>
      <c r="C370" s="32"/>
      <c r="D370" s="34"/>
      <c r="E370" s="35"/>
      <c r="F370" s="34"/>
      <c r="G370" s="34"/>
      <c r="H370" s="34"/>
      <c r="I370" s="34"/>
      <c r="J370" s="32"/>
      <c r="K370" s="32"/>
      <c r="L370" s="32"/>
      <c r="M370" s="32"/>
      <c r="N370" s="32"/>
      <c r="O370" s="36"/>
      <c r="P370" s="32"/>
      <c r="Q370" s="32"/>
      <c r="R370" s="32"/>
      <c r="S370" s="32"/>
      <c r="T370" s="32"/>
      <c r="U370" s="32"/>
      <c r="V370" s="32"/>
      <c r="W370" s="32"/>
    </row>
    <row r="371" ht="15.75" customHeight="1">
      <c r="A371" s="32"/>
      <c r="B371" s="32"/>
      <c r="C371" s="32"/>
      <c r="D371" s="34"/>
      <c r="E371" s="35"/>
      <c r="F371" s="34"/>
      <c r="G371" s="34"/>
      <c r="H371" s="34"/>
      <c r="I371" s="34"/>
      <c r="J371" s="32"/>
      <c r="K371" s="32"/>
      <c r="L371" s="32"/>
      <c r="M371" s="32"/>
      <c r="N371" s="32"/>
      <c r="O371" s="36"/>
      <c r="P371" s="32"/>
      <c r="Q371" s="32"/>
      <c r="R371" s="32"/>
      <c r="S371" s="32"/>
      <c r="T371" s="32"/>
      <c r="U371" s="32"/>
      <c r="V371" s="32"/>
      <c r="W371" s="32"/>
    </row>
    <row r="372" ht="15.75" customHeight="1">
      <c r="A372" s="32"/>
      <c r="B372" s="32"/>
      <c r="C372" s="32"/>
      <c r="D372" s="34"/>
      <c r="E372" s="35"/>
      <c r="F372" s="34"/>
      <c r="G372" s="34"/>
      <c r="H372" s="34"/>
      <c r="I372" s="34"/>
      <c r="J372" s="32"/>
      <c r="K372" s="32"/>
      <c r="L372" s="32"/>
      <c r="M372" s="32"/>
      <c r="N372" s="32"/>
      <c r="O372" s="36"/>
      <c r="P372" s="32"/>
      <c r="Q372" s="32"/>
      <c r="R372" s="32"/>
      <c r="S372" s="32"/>
      <c r="T372" s="32"/>
      <c r="U372" s="32"/>
      <c r="V372" s="32"/>
      <c r="W372" s="32"/>
    </row>
    <row r="373" ht="15.75" customHeight="1">
      <c r="A373" s="32"/>
      <c r="B373" s="32"/>
      <c r="C373" s="32"/>
      <c r="D373" s="34"/>
      <c r="E373" s="35"/>
      <c r="F373" s="34"/>
      <c r="G373" s="34"/>
      <c r="H373" s="34"/>
      <c r="I373" s="34"/>
      <c r="J373" s="32"/>
      <c r="K373" s="32"/>
      <c r="L373" s="32"/>
      <c r="M373" s="32"/>
      <c r="N373" s="32"/>
      <c r="O373" s="36"/>
      <c r="P373" s="32"/>
      <c r="Q373" s="32"/>
      <c r="R373" s="32"/>
      <c r="S373" s="32"/>
      <c r="T373" s="32"/>
      <c r="U373" s="32"/>
      <c r="V373" s="32"/>
      <c r="W373" s="32"/>
    </row>
    <row r="374" ht="15.75" customHeight="1">
      <c r="A374" s="32"/>
      <c r="B374" s="32"/>
      <c r="C374" s="32"/>
      <c r="D374" s="34"/>
      <c r="E374" s="35"/>
      <c r="F374" s="34"/>
      <c r="G374" s="34"/>
      <c r="H374" s="34"/>
      <c r="I374" s="34"/>
      <c r="J374" s="32"/>
      <c r="K374" s="32"/>
      <c r="L374" s="32"/>
      <c r="M374" s="32"/>
      <c r="N374" s="32"/>
      <c r="O374" s="36"/>
      <c r="P374" s="32"/>
      <c r="Q374" s="32"/>
      <c r="R374" s="32"/>
      <c r="S374" s="32"/>
      <c r="T374" s="32"/>
      <c r="U374" s="32"/>
      <c r="V374" s="32"/>
      <c r="W374" s="32"/>
    </row>
    <row r="375" ht="15.75" customHeight="1">
      <c r="A375" s="32"/>
      <c r="B375" s="32"/>
      <c r="C375" s="32"/>
      <c r="D375" s="34"/>
      <c r="E375" s="35"/>
      <c r="F375" s="34"/>
      <c r="G375" s="34"/>
      <c r="H375" s="34"/>
      <c r="I375" s="34"/>
      <c r="J375" s="32"/>
      <c r="K375" s="32"/>
      <c r="L375" s="32"/>
      <c r="M375" s="32"/>
      <c r="N375" s="32"/>
      <c r="O375" s="36"/>
      <c r="P375" s="32"/>
      <c r="Q375" s="32"/>
      <c r="R375" s="32"/>
      <c r="S375" s="32"/>
      <c r="T375" s="32"/>
      <c r="U375" s="32"/>
      <c r="V375" s="32"/>
      <c r="W375" s="32"/>
    </row>
    <row r="376" ht="15.75" customHeight="1">
      <c r="A376" s="32"/>
      <c r="B376" s="32"/>
      <c r="C376" s="32"/>
      <c r="D376" s="34"/>
      <c r="E376" s="35"/>
      <c r="F376" s="34"/>
      <c r="G376" s="34"/>
      <c r="H376" s="34"/>
      <c r="I376" s="34"/>
      <c r="J376" s="32"/>
      <c r="K376" s="32"/>
      <c r="L376" s="32"/>
      <c r="M376" s="32"/>
      <c r="N376" s="32"/>
      <c r="O376" s="36"/>
      <c r="P376" s="32"/>
      <c r="Q376" s="32"/>
      <c r="R376" s="32"/>
      <c r="S376" s="32"/>
      <c r="T376" s="32"/>
      <c r="U376" s="32"/>
      <c r="V376" s="32"/>
      <c r="W376" s="32"/>
    </row>
    <row r="377" ht="15.75" customHeight="1">
      <c r="A377" s="32"/>
      <c r="B377" s="32"/>
      <c r="C377" s="32"/>
      <c r="D377" s="34"/>
      <c r="E377" s="35"/>
      <c r="F377" s="34"/>
      <c r="G377" s="34"/>
      <c r="H377" s="34"/>
      <c r="I377" s="34"/>
      <c r="J377" s="32"/>
      <c r="K377" s="32"/>
      <c r="L377" s="32"/>
      <c r="M377" s="32"/>
      <c r="N377" s="32"/>
      <c r="O377" s="36"/>
      <c r="P377" s="32"/>
      <c r="Q377" s="32"/>
      <c r="R377" s="32"/>
      <c r="S377" s="32"/>
      <c r="T377" s="32"/>
      <c r="U377" s="32"/>
      <c r="V377" s="32"/>
      <c r="W377" s="32"/>
    </row>
    <row r="378" ht="15.75" customHeight="1">
      <c r="A378" s="32"/>
      <c r="B378" s="32"/>
      <c r="C378" s="32"/>
      <c r="D378" s="34"/>
      <c r="E378" s="35"/>
      <c r="F378" s="34"/>
      <c r="G378" s="34"/>
      <c r="H378" s="34"/>
      <c r="I378" s="34"/>
      <c r="J378" s="32"/>
      <c r="K378" s="32"/>
      <c r="L378" s="32"/>
      <c r="M378" s="32"/>
      <c r="N378" s="32"/>
      <c r="O378" s="36"/>
      <c r="P378" s="32"/>
      <c r="Q378" s="32"/>
      <c r="R378" s="32"/>
      <c r="S378" s="32"/>
      <c r="T378" s="32"/>
      <c r="U378" s="32"/>
      <c r="V378" s="32"/>
      <c r="W378" s="32"/>
    </row>
    <row r="379" ht="15.75" customHeight="1">
      <c r="A379" s="32"/>
      <c r="B379" s="32"/>
      <c r="C379" s="32"/>
      <c r="D379" s="34"/>
      <c r="E379" s="35"/>
      <c r="F379" s="34"/>
      <c r="G379" s="34"/>
      <c r="H379" s="34"/>
      <c r="I379" s="34"/>
      <c r="J379" s="32"/>
      <c r="K379" s="32"/>
      <c r="L379" s="32"/>
      <c r="M379" s="32"/>
      <c r="N379" s="32"/>
      <c r="O379" s="36"/>
      <c r="P379" s="32"/>
      <c r="Q379" s="32"/>
      <c r="R379" s="32"/>
      <c r="S379" s="32"/>
      <c r="T379" s="32"/>
      <c r="U379" s="32"/>
      <c r="V379" s="32"/>
      <c r="W379" s="32"/>
    </row>
    <row r="380" ht="15.75" customHeight="1">
      <c r="A380" s="32"/>
      <c r="B380" s="32"/>
      <c r="C380" s="32"/>
      <c r="D380" s="34"/>
      <c r="E380" s="35"/>
      <c r="F380" s="34"/>
      <c r="G380" s="34"/>
      <c r="H380" s="34"/>
      <c r="I380" s="34"/>
      <c r="J380" s="32"/>
      <c r="K380" s="32"/>
      <c r="L380" s="32"/>
      <c r="M380" s="32"/>
      <c r="N380" s="32"/>
      <c r="O380" s="36"/>
      <c r="P380" s="32"/>
      <c r="Q380" s="32"/>
      <c r="R380" s="32"/>
      <c r="S380" s="32"/>
      <c r="T380" s="32"/>
      <c r="U380" s="32"/>
      <c r="V380" s="32"/>
      <c r="W380" s="32"/>
    </row>
    <row r="381" ht="15.75" customHeight="1">
      <c r="A381" s="32"/>
      <c r="B381" s="32"/>
      <c r="C381" s="32"/>
      <c r="D381" s="34"/>
      <c r="E381" s="35"/>
      <c r="F381" s="34"/>
      <c r="G381" s="34"/>
      <c r="H381" s="34"/>
      <c r="I381" s="34"/>
      <c r="J381" s="32"/>
      <c r="K381" s="32"/>
      <c r="L381" s="32"/>
      <c r="M381" s="32"/>
      <c r="N381" s="32"/>
      <c r="O381" s="36"/>
      <c r="P381" s="32"/>
      <c r="Q381" s="32"/>
      <c r="R381" s="32"/>
      <c r="S381" s="32"/>
      <c r="T381" s="32"/>
      <c r="U381" s="32"/>
      <c r="V381" s="32"/>
      <c r="W381" s="32"/>
    </row>
    <row r="382" ht="15.75" customHeight="1">
      <c r="A382" s="32"/>
      <c r="B382" s="32"/>
      <c r="C382" s="32"/>
      <c r="D382" s="34"/>
      <c r="E382" s="35"/>
      <c r="F382" s="34"/>
      <c r="G382" s="34"/>
      <c r="H382" s="34"/>
      <c r="I382" s="34"/>
      <c r="J382" s="32"/>
      <c r="K382" s="32"/>
      <c r="L382" s="32"/>
      <c r="M382" s="32"/>
      <c r="N382" s="32"/>
      <c r="O382" s="36"/>
      <c r="P382" s="32"/>
      <c r="Q382" s="32"/>
      <c r="R382" s="32"/>
      <c r="S382" s="32"/>
      <c r="T382" s="32"/>
      <c r="U382" s="32"/>
      <c r="V382" s="32"/>
      <c r="W382" s="32"/>
    </row>
    <row r="383" ht="15.75" customHeight="1">
      <c r="A383" s="32"/>
      <c r="B383" s="32"/>
      <c r="C383" s="32"/>
      <c r="D383" s="34"/>
      <c r="E383" s="35"/>
      <c r="F383" s="34"/>
      <c r="G383" s="34"/>
      <c r="H383" s="34"/>
      <c r="I383" s="34"/>
      <c r="J383" s="32"/>
      <c r="K383" s="32"/>
      <c r="L383" s="32"/>
      <c r="M383" s="32"/>
      <c r="N383" s="32"/>
      <c r="O383" s="36"/>
      <c r="P383" s="32"/>
      <c r="Q383" s="32"/>
      <c r="R383" s="32"/>
      <c r="S383" s="32"/>
      <c r="T383" s="32"/>
      <c r="U383" s="32"/>
      <c r="V383" s="32"/>
      <c r="W383" s="32"/>
    </row>
    <row r="384" ht="15.75" customHeight="1">
      <c r="A384" s="32"/>
      <c r="B384" s="32"/>
      <c r="C384" s="32"/>
      <c r="D384" s="34"/>
      <c r="E384" s="35"/>
      <c r="F384" s="34"/>
      <c r="G384" s="34"/>
      <c r="H384" s="34"/>
      <c r="I384" s="34"/>
      <c r="J384" s="32"/>
      <c r="K384" s="32"/>
      <c r="L384" s="32"/>
      <c r="M384" s="32"/>
      <c r="N384" s="32"/>
      <c r="O384" s="36"/>
      <c r="P384" s="32"/>
      <c r="Q384" s="32"/>
      <c r="R384" s="32"/>
      <c r="S384" s="32"/>
      <c r="T384" s="32"/>
      <c r="U384" s="32"/>
      <c r="V384" s="32"/>
      <c r="W384" s="32"/>
    </row>
    <row r="385" ht="15.75" customHeight="1">
      <c r="A385" s="32"/>
      <c r="B385" s="32"/>
      <c r="C385" s="32"/>
      <c r="D385" s="34"/>
      <c r="E385" s="35"/>
      <c r="F385" s="34"/>
      <c r="G385" s="34"/>
      <c r="H385" s="34"/>
      <c r="I385" s="34"/>
      <c r="J385" s="32"/>
      <c r="K385" s="32"/>
      <c r="L385" s="32"/>
      <c r="M385" s="32"/>
      <c r="N385" s="32"/>
      <c r="O385" s="36"/>
      <c r="P385" s="32"/>
      <c r="Q385" s="32"/>
      <c r="R385" s="32"/>
      <c r="S385" s="32"/>
      <c r="T385" s="32"/>
      <c r="U385" s="32"/>
      <c r="V385" s="32"/>
      <c r="W385" s="32"/>
    </row>
    <row r="386" ht="15.75" customHeight="1">
      <c r="A386" s="32"/>
      <c r="B386" s="32"/>
      <c r="C386" s="32"/>
      <c r="D386" s="34"/>
      <c r="E386" s="35"/>
      <c r="F386" s="34"/>
      <c r="G386" s="34"/>
      <c r="H386" s="34"/>
      <c r="I386" s="34"/>
      <c r="J386" s="32"/>
      <c r="K386" s="32"/>
      <c r="L386" s="32"/>
      <c r="M386" s="32"/>
      <c r="N386" s="32"/>
      <c r="O386" s="36"/>
      <c r="P386" s="32"/>
      <c r="Q386" s="32"/>
      <c r="R386" s="32"/>
      <c r="S386" s="32"/>
      <c r="T386" s="32"/>
      <c r="U386" s="32"/>
      <c r="V386" s="32"/>
      <c r="W386" s="32"/>
    </row>
    <row r="387" ht="15.75" customHeight="1">
      <c r="A387" s="32"/>
      <c r="B387" s="32"/>
      <c r="C387" s="32"/>
      <c r="D387" s="34"/>
      <c r="E387" s="35"/>
      <c r="F387" s="34"/>
      <c r="G387" s="34"/>
      <c r="H387" s="34"/>
      <c r="I387" s="34"/>
      <c r="J387" s="32"/>
      <c r="K387" s="32"/>
      <c r="L387" s="32"/>
      <c r="M387" s="32"/>
      <c r="N387" s="32"/>
      <c r="O387" s="36"/>
      <c r="P387" s="32"/>
      <c r="Q387" s="32"/>
      <c r="R387" s="32"/>
      <c r="S387" s="32"/>
      <c r="T387" s="32"/>
      <c r="U387" s="32"/>
      <c r="V387" s="32"/>
      <c r="W387" s="32"/>
    </row>
    <row r="388" ht="15.75" customHeight="1">
      <c r="A388" s="32"/>
      <c r="B388" s="32"/>
      <c r="C388" s="32"/>
      <c r="D388" s="34"/>
      <c r="E388" s="35"/>
      <c r="F388" s="34"/>
      <c r="G388" s="34"/>
      <c r="H388" s="34"/>
      <c r="I388" s="34"/>
      <c r="J388" s="32"/>
      <c r="K388" s="32"/>
      <c r="L388" s="32"/>
      <c r="M388" s="32"/>
      <c r="N388" s="32"/>
      <c r="O388" s="36"/>
      <c r="P388" s="32"/>
      <c r="Q388" s="32"/>
      <c r="R388" s="32"/>
      <c r="S388" s="32"/>
      <c r="T388" s="32"/>
      <c r="U388" s="32"/>
      <c r="V388" s="32"/>
      <c r="W388" s="32"/>
    </row>
    <row r="389" ht="15.75" customHeight="1">
      <c r="A389" s="32"/>
      <c r="B389" s="32"/>
      <c r="C389" s="32"/>
      <c r="D389" s="34"/>
      <c r="E389" s="35"/>
      <c r="F389" s="34"/>
      <c r="G389" s="34"/>
      <c r="H389" s="34"/>
      <c r="I389" s="34"/>
      <c r="J389" s="32"/>
      <c r="K389" s="32"/>
      <c r="L389" s="32"/>
      <c r="M389" s="32"/>
      <c r="N389" s="32"/>
      <c r="O389" s="36"/>
      <c r="P389" s="32"/>
      <c r="Q389" s="32"/>
      <c r="R389" s="32"/>
      <c r="S389" s="32"/>
      <c r="T389" s="32"/>
      <c r="U389" s="32"/>
      <c r="V389" s="32"/>
      <c r="W389" s="32"/>
    </row>
    <row r="390" ht="15.75" customHeight="1">
      <c r="A390" s="32"/>
      <c r="B390" s="32"/>
      <c r="C390" s="32"/>
      <c r="D390" s="34"/>
      <c r="E390" s="35"/>
      <c r="F390" s="34"/>
      <c r="G390" s="34"/>
      <c r="H390" s="34"/>
      <c r="I390" s="34"/>
      <c r="J390" s="32"/>
      <c r="K390" s="32"/>
      <c r="L390" s="32"/>
      <c r="M390" s="32"/>
      <c r="N390" s="32"/>
      <c r="O390" s="36"/>
      <c r="P390" s="32"/>
      <c r="Q390" s="32"/>
      <c r="R390" s="32"/>
      <c r="S390" s="32"/>
      <c r="T390" s="32"/>
      <c r="U390" s="32"/>
      <c r="V390" s="32"/>
      <c r="W390" s="32"/>
    </row>
    <row r="391" ht="15.75" customHeight="1">
      <c r="A391" s="32"/>
      <c r="B391" s="32"/>
      <c r="C391" s="32"/>
      <c r="D391" s="34"/>
      <c r="E391" s="35"/>
      <c r="F391" s="34"/>
      <c r="G391" s="34"/>
      <c r="H391" s="34"/>
      <c r="I391" s="34"/>
      <c r="J391" s="32"/>
      <c r="K391" s="32"/>
      <c r="L391" s="32"/>
      <c r="M391" s="32"/>
      <c r="N391" s="32"/>
      <c r="O391" s="36"/>
      <c r="P391" s="32"/>
      <c r="Q391" s="32"/>
      <c r="R391" s="32"/>
      <c r="S391" s="32"/>
      <c r="T391" s="32"/>
      <c r="U391" s="32"/>
      <c r="V391" s="32"/>
      <c r="W391" s="32"/>
    </row>
    <row r="392" ht="15.75" customHeight="1">
      <c r="A392" s="32"/>
      <c r="B392" s="32"/>
      <c r="C392" s="32"/>
      <c r="D392" s="34"/>
      <c r="E392" s="35"/>
      <c r="F392" s="34"/>
      <c r="G392" s="34"/>
      <c r="H392" s="34"/>
      <c r="I392" s="34"/>
      <c r="J392" s="32"/>
      <c r="K392" s="32"/>
      <c r="L392" s="32"/>
      <c r="M392" s="32"/>
      <c r="N392" s="32"/>
      <c r="O392" s="36"/>
      <c r="P392" s="32"/>
      <c r="Q392" s="32"/>
      <c r="R392" s="32"/>
      <c r="S392" s="32"/>
      <c r="T392" s="32"/>
      <c r="U392" s="32"/>
      <c r="V392" s="32"/>
      <c r="W392" s="32"/>
    </row>
    <row r="393" ht="15.75" customHeight="1">
      <c r="A393" s="32"/>
      <c r="B393" s="32"/>
      <c r="C393" s="32"/>
      <c r="D393" s="34"/>
      <c r="E393" s="35"/>
      <c r="F393" s="34"/>
      <c r="G393" s="34"/>
      <c r="H393" s="34"/>
      <c r="I393" s="34"/>
      <c r="J393" s="32"/>
      <c r="K393" s="32"/>
      <c r="L393" s="32"/>
      <c r="M393" s="32"/>
      <c r="N393" s="32"/>
      <c r="O393" s="36"/>
      <c r="P393" s="32"/>
      <c r="Q393" s="32"/>
      <c r="R393" s="32"/>
      <c r="S393" s="32"/>
      <c r="T393" s="32"/>
      <c r="U393" s="32"/>
      <c r="V393" s="32"/>
      <c r="W393" s="32"/>
    </row>
    <row r="394" ht="15.75" customHeight="1">
      <c r="A394" s="32"/>
      <c r="B394" s="32"/>
      <c r="C394" s="32"/>
      <c r="D394" s="34"/>
      <c r="E394" s="35"/>
      <c r="F394" s="34"/>
      <c r="G394" s="34"/>
      <c r="H394" s="34"/>
      <c r="I394" s="34"/>
      <c r="J394" s="32"/>
      <c r="K394" s="32"/>
      <c r="L394" s="32"/>
      <c r="M394" s="32"/>
      <c r="N394" s="32"/>
      <c r="O394" s="36"/>
      <c r="P394" s="32"/>
      <c r="Q394" s="32"/>
      <c r="R394" s="32"/>
      <c r="S394" s="32"/>
      <c r="T394" s="32"/>
      <c r="U394" s="32"/>
      <c r="V394" s="32"/>
      <c r="W394" s="32"/>
    </row>
    <row r="395" ht="15.75" customHeight="1">
      <c r="A395" s="32"/>
      <c r="B395" s="32"/>
      <c r="C395" s="32"/>
      <c r="D395" s="34"/>
      <c r="E395" s="35"/>
      <c r="F395" s="34"/>
      <c r="G395" s="34"/>
      <c r="H395" s="34"/>
      <c r="I395" s="34"/>
      <c r="J395" s="32"/>
      <c r="K395" s="32"/>
      <c r="L395" s="32"/>
      <c r="M395" s="32"/>
      <c r="N395" s="32"/>
      <c r="O395" s="36"/>
      <c r="P395" s="32"/>
      <c r="Q395" s="32"/>
      <c r="R395" s="32"/>
      <c r="S395" s="32"/>
      <c r="T395" s="32"/>
      <c r="U395" s="32"/>
      <c r="V395" s="32"/>
      <c r="W395" s="32"/>
    </row>
    <row r="396" ht="15.75" customHeight="1">
      <c r="A396" s="32"/>
      <c r="B396" s="32"/>
      <c r="C396" s="32"/>
      <c r="D396" s="34"/>
      <c r="E396" s="35"/>
      <c r="F396" s="34"/>
      <c r="G396" s="34"/>
      <c r="H396" s="34"/>
      <c r="I396" s="34"/>
      <c r="J396" s="32"/>
      <c r="K396" s="32"/>
      <c r="L396" s="32"/>
      <c r="M396" s="32"/>
      <c r="N396" s="32"/>
      <c r="O396" s="36"/>
      <c r="P396" s="32"/>
      <c r="Q396" s="32"/>
      <c r="R396" s="32"/>
      <c r="S396" s="32"/>
      <c r="T396" s="32"/>
      <c r="U396" s="32"/>
      <c r="V396" s="32"/>
      <c r="W396" s="32"/>
    </row>
    <row r="397" ht="15.75" customHeight="1">
      <c r="A397" s="32"/>
      <c r="B397" s="32"/>
      <c r="C397" s="32"/>
      <c r="D397" s="34"/>
      <c r="E397" s="35"/>
      <c r="F397" s="34"/>
      <c r="G397" s="34"/>
      <c r="H397" s="34"/>
      <c r="I397" s="34"/>
      <c r="J397" s="32"/>
      <c r="K397" s="32"/>
      <c r="L397" s="32"/>
      <c r="M397" s="32"/>
      <c r="N397" s="32"/>
      <c r="O397" s="36"/>
      <c r="P397" s="32"/>
      <c r="Q397" s="32"/>
      <c r="R397" s="32"/>
      <c r="S397" s="32"/>
      <c r="T397" s="32"/>
      <c r="U397" s="32"/>
      <c r="V397" s="32"/>
      <c r="W397" s="32"/>
    </row>
    <row r="398" ht="15.75" customHeight="1">
      <c r="A398" s="32"/>
      <c r="B398" s="32"/>
      <c r="C398" s="32"/>
      <c r="D398" s="34"/>
      <c r="E398" s="35"/>
      <c r="F398" s="34"/>
      <c r="G398" s="34"/>
      <c r="H398" s="34"/>
      <c r="I398" s="34"/>
      <c r="J398" s="32"/>
      <c r="K398" s="32"/>
      <c r="L398" s="32"/>
      <c r="M398" s="32"/>
      <c r="N398" s="32"/>
      <c r="O398" s="36"/>
      <c r="P398" s="32"/>
      <c r="Q398" s="32"/>
      <c r="R398" s="32"/>
      <c r="S398" s="32"/>
      <c r="T398" s="32"/>
      <c r="U398" s="32"/>
      <c r="V398" s="32"/>
      <c r="W398" s="32"/>
    </row>
    <row r="399" ht="15.75" customHeight="1">
      <c r="A399" s="32"/>
      <c r="B399" s="32"/>
      <c r="C399" s="32"/>
      <c r="D399" s="34"/>
      <c r="E399" s="35"/>
      <c r="F399" s="34"/>
      <c r="G399" s="34"/>
      <c r="H399" s="34"/>
      <c r="I399" s="34"/>
      <c r="J399" s="32"/>
      <c r="K399" s="32"/>
      <c r="L399" s="32"/>
      <c r="M399" s="32"/>
      <c r="N399" s="32"/>
      <c r="O399" s="36"/>
      <c r="P399" s="32"/>
      <c r="Q399" s="32"/>
      <c r="R399" s="32"/>
      <c r="S399" s="32"/>
      <c r="T399" s="32"/>
      <c r="U399" s="32"/>
      <c r="V399" s="32"/>
      <c r="W399" s="32"/>
    </row>
    <row r="400" ht="15.75" customHeight="1">
      <c r="A400" s="32"/>
      <c r="B400" s="32"/>
      <c r="C400" s="32"/>
      <c r="D400" s="34"/>
      <c r="E400" s="35"/>
      <c r="F400" s="34"/>
      <c r="G400" s="34"/>
      <c r="H400" s="34"/>
      <c r="I400" s="34"/>
      <c r="J400" s="32"/>
      <c r="K400" s="32"/>
      <c r="L400" s="32"/>
      <c r="M400" s="32"/>
      <c r="N400" s="32"/>
      <c r="O400" s="36"/>
      <c r="P400" s="32"/>
      <c r="Q400" s="32"/>
      <c r="R400" s="32"/>
      <c r="S400" s="32"/>
      <c r="T400" s="32"/>
      <c r="U400" s="32"/>
      <c r="V400" s="32"/>
      <c r="W400" s="32"/>
    </row>
    <row r="401" ht="15.75" customHeight="1">
      <c r="A401" s="32"/>
      <c r="B401" s="32"/>
      <c r="C401" s="32"/>
      <c r="D401" s="34"/>
      <c r="E401" s="35"/>
      <c r="F401" s="34"/>
      <c r="G401" s="34"/>
      <c r="H401" s="34"/>
      <c r="I401" s="34"/>
      <c r="J401" s="32"/>
      <c r="K401" s="32"/>
      <c r="L401" s="32"/>
      <c r="M401" s="32"/>
      <c r="N401" s="32"/>
      <c r="O401" s="36"/>
      <c r="P401" s="32"/>
      <c r="Q401" s="32"/>
      <c r="R401" s="32"/>
      <c r="S401" s="32"/>
      <c r="T401" s="32"/>
      <c r="U401" s="32"/>
      <c r="V401" s="32"/>
      <c r="W401" s="32"/>
    </row>
    <row r="402" ht="15.75" customHeight="1">
      <c r="A402" s="32"/>
      <c r="B402" s="32"/>
      <c r="C402" s="32"/>
      <c r="D402" s="34"/>
      <c r="E402" s="35"/>
      <c r="F402" s="34"/>
      <c r="G402" s="34"/>
      <c r="H402" s="34"/>
      <c r="I402" s="34"/>
      <c r="J402" s="32"/>
      <c r="K402" s="32"/>
      <c r="L402" s="32"/>
      <c r="M402" s="32"/>
      <c r="N402" s="32"/>
      <c r="O402" s="36"/>
      <c r="P402" s="32"/>
      <c r="Q402" s="32"/>
      <c r="R402" s="32"/>
      <c r="S402" s="32"/>
      <c r="T402" s="32"/>
      <c r="U402" s="32"/>
      <c r="V402" s="32"/>
      <c r="W402" s="32"/>
    </row>
    <row r="403" ht="15.75" customHeight="1">
      <c r="A403" s="32"/>
      <c r="B403" s="32"/>
      <c r="C403" s="32"/>
      <c r="D403" s="34"/>
      <c r="E403" s="35"/>
      <c r="F403" s="34"/>
      <c r="G403" s="34"/>
      <c r="H403" s="34"/>
      <c r="I403" s="34"/>
      <c r="J403" s="32"/>
      <c r="K403" s="32"/>
      <c r="L403" s="32"/>
      <c r="M403" s="32"/>
      <c r="N403" s="32"/>
      <c r="O403" s="36"/>
      <c r="P403" s="32"/>
      <c r="Q403" s="32"/>
      <c r="R403" s="32"/>
      <c r="S403" s="32"/>
      <c r="T403" s="32"/>
      <c r="U403" s="32"/>
      <c r="V403" s="32"/>
      <c r="W403" s="32"/>
    </row>
    <row r="404" ht="15.75" customHeight="1">
      <c r="A404" s="32"/>
      <c r="B404" s="32"/>
      <c r="C404" s="32"/>
      <c r="D404" s="34"/>
      <c r="E404" s="35"/>
      <c r="F404" s="34"/>
      <c r="G404" s="34"/>
      <c r="H404" s="34"/>
      <c r="I404" s="34"/>
      <c r="J404" s="32"/>
      <c r="K404" s="32"/>
      <c r="L404" s="32"/>
      <c r="M404" s="32"/>
      <c r="N404" s="32"/>
      <c r="O404" s="36"/>
      <c r="P404" s="32"/>
      <c r="Q404" s="32"/>
      <c r="R404" s="32"/>
      <c r="S404" s="32"/>
      <c r="T404" s="32"/>
      <c r="U404" s="32"/>
      <c r="V404" s="32"/>
      <c r="W404" s="32"/>
    </row>
    <row r="405" ht="15.75" customHeight="1">
      <c r="A405" s="32"/>
      <c r="B405" s="32"/>
      <c r="C405" s="32"/>
      <c r="D405" s="34"/>
      <c r="E405" s="35"/>
      <c r="F405" s="34"/>
      <c r="G405" s="34"/>
      <c r="H405" s="34"/>
      <c r="I405" s="34"/>
      <c r="J405" s="32"/>
      <c r="K405" s="32"/>
      <c r="L405" s="32"/>
      <c r="M405" s="32"/>
      <c r="N405" s="32"/>
      <c r="O405" s="36"/>
      <c r="P405" s="32"/>
      <c r="Q405" s="32"/>
      <c r="R405" s="32"/>
      <c r="S405" s="32"/>
      <c r="T405" s="32"/>
      <c r="U405" s="32"/>
      <c r="V405" s="32"/>
      <c r="W405" s="32"/>
    </row>
    <row r="406" ht="15.75" customHeight="1">
      <c r="A406" s="32"/>
      <c r="B406" s="32"/>
      <c r="C406" s="32"/>
      <c r="D406" s="34"/>
      <c r="E406" s="35"/>
      <c r="F406" s="34"/>
      <c r="G406" s="34"/>
      <c r="H406" s="34"/>
      <c r="I406" s="34"/>
      <c r="J406" s="32"/>
      <c r="K406" s="32"/>
      <c r="L406" s="32"/>
      <c r="M406" s="32"/>
      <c r="N406" s="32"/>
      <c r="O406" s="36"/>
      <c r="P406" s="32"/>
      <c r="Q406" s="32"/>
      <c r="R406" s="32"/>
      <c r="S406" s="32"/>
      <c r="T406" s="32"/>
      <c r="U406" s="32"/>
      <c r="V406" s="32"/>
      <c r="W406" s="32"/>
    </row>
    <row r="407" ht="15.75" customHeight="1">
      <c r="A407" s="32"/>
      <c r="B407" s="32"/>
      <c r="C407" s="32"/>
      <c r="D407" s="34"/>
      <c r="E407" s="35"/>
      <c r="F407" s="34"/>
      <c r="G407" s="34"/>
      <c r="H407" s="34"/>
      <c r="I407" s="34"/>
      <c r="J407" s="32"/>
      <c r="K407" s="32"/>
      <c r="L407" s="32"/>
      <c r="M407" s="32"/>
      <c r="N407" s="32"/>
      <c r="O407" s="36"/>
      <c r="P407" s="32"/>
      <c r="Q407" s="32"/>
      <c r="R407" s="32"/>
      <c r="S407" s="32"/>
      <c r="T407" s="32"/>
      <c r="U407" s="32"/>
      <c r="V407" s="32"/>
      <c r="W407" s="32"/>
    </row>
    <row r="408" ht="15.75" customHeight="1">
      <c r="A408" s="32"/>
      <c r="B408" s="32"/>
      <c r="C408" s="32"/>
      <c r="D408" s="34"/>
      <c r="E408" s="35"/>
      <c r="F408" s="34"/>
      <c r="G408" s="34"/>
      <c r="H408" s="34"/>
      <c r="I408" s="34"/>
      <c r="J408" s="32"/>
      <c r="K408" s="32"/>
      <c r="L408" s="32"/>
      <c r="M408" s="32"/>
      <c r="N408" s="32"/>
      <c r="O408" s="36"/>
      <c r="P408" s="32"/>
      <c r="Q408" s="32"/>
      <c r="R408" s="32"/>
      <c r="S408" s="32"/>
      <c r="T408" s="32"/>
      <c r="U408" s="32"/>
      <c r="V408" s="32"/>
      <c r="W408" s="32"/>
    </row>
    <row r="409" ht="15.75" customHeight="1">
      <c r="A409" s="32"/>
      <c r="B409" s="32"/>
      <c r="C409" s="32"/>
      <c r="D409" s="34"/>
      <c r="E409" s="35"/>
      <c r="F409" s="34"/>
      <c r="G409" s="34"/>
      <c r="H409" s="34"/>
      <c r="I409" s="34"/>
      <c r="J409" s="32"/>
      <c r="K409" s="32"/>
      <c r="L409" s="32"/>
      <c r="M409" s="32"/>
      <c r="N409" s="32"/>
      <c r="O409" s="36"/>
      <c r="P409" s="32"/>
      <c r="Q409" s="32"/>
      <c r="R409" s="32"/>
      <c r="S409" s="32"/>
      <c r="T409" s="32"/>
      <c r="U409" s="32"/>
      <c r="V409" s="32"/>
      <c r="W409" s="32"/>
    </row>
    <row r="410" ht="15.75" customHeight="1">
      <c r="A410" s="32"/>
      <c r="B410" s="32"/>
      <c r="C410" s="32"/>
      <c r="D410" s="34"/>
      <c r="E410" s="35"/>
      <c r="F410" s="34"/>
      <c r="G410" s="34"/>
      <c r="H410" s="34"/>
      <c r="I410" s="34"/>
      <c r="J410" s="32"/>
      <c r="K410" s="32"/>
      <c r="L410" s="32"/>
      <c r="M410" s="32"/>
      <c r="N410" s="32"/>
      <c r="O410" s="36"/>
      <c r="P410" s="32"/>
      <c r="Q410" s="32"/>
      <c r="R410" s="32"/>
      <c r="S410" s="32"/>
      <c r="T410" s="32"/>
      <c r="U410" s="32"/>
      <c r="V410" s="32"/>
      <c r="W410" s="32"/>
    </row>
    <row r="411" ht="15.75" customHeight="1">
      <c r="A411" s="32"/>
      <c r="B411" s="32"/>
      <c r="C411" s="32"/>
      <c r="D411" s="34"/>
      <c r="E411" s="35"/>
      <c r="F411" s="34"/>
      <c r="G411" s="34"/>
      <c r="H411" s="34"/>
      <c r="I411" s="34"/>
      <c r="J411" s="32"/>
      <c r="K411" s="32"/>
      <c r="L411" s="32"/>
      <c r="M411" s="32"/>
      <c r="N411" s="32"/>
      <c r="O411" s="36"/>
      <c r="P411" s="32"/>
      <c r="Q411" s="32"/>
      <c r="R411" s="32"/>
      <c r="S411" s="32"/>
      <c r="T411" s="32"/>
      <c r="U411" s="32"/>
      <c r="V411" s="32"/>
      <c r="W411" s="32"/>
    </row>
    <row r="412" ht="15.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row>
    <row r="413" ht="15.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row>
    <row r="414" ht="15.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row>
    <row r="415" ht="15.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row>
    <row r="416" ht="15.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row>
    <row r="417" ht="15.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row>
    <row r="418" ht="15.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row>
    <row r="419" ht="15.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row>
    <row r="420" ht="15.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row>
    <row r="421" ht="15.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row>
    <row r="422" ht="15.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row>
    <row r="423" ht="15.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row>
    <row r="424" ht="15.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row>
    <row r="425" ht="15.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row>
    <row r="426" ht="15.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row>
    <row r="427" ht="15.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row>
    <row r="428" ht="15.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row>
    <row r="429" ht="15.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row>
    <row r="430" ht="15.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row>
    <row r="431" ht="15.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row>
    <row r="432" ht="15.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row>
    <row r="433" ht="15.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row>
    <row r="434" ht="15.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row>
    <row r="435" ht="15.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row>
    <row r="436" ht="15.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row>
    <row r="437" ht="15.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row>
    <row r="438" ht="15.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row>
    <row r="439" ht="15.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row>
    <row r="440" ht="15.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row>
    <row r="441" ht="15.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row>
    <row r="442" ht="15.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row>
    <row r="443" ht="15.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row>
    <row r="444" ht="15.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row>
    <row r="445" ht="15.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row>
    <row r="446" ht="15.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row>
    <row r="447" ht="15.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row>
    <row r="448" ht="15.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row>
    <row r="449" ht="15.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row>
    <row r="450" ht="15.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row>
    <row r="451" ht="15.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row>
    <row r="452" ht="15.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row>
    <row r="453" ht="15.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row>
    <row r="454" ht="15.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row>
    <row r="455" ht="15.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row>
    <row r="456" ht="15.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row>
    <row r="457" ht="15.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row>
    <row r="458" ht="15.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row>
    <row r="459" ht="15.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row>
    <row r="460" ht="15.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row>
    <row r="461" ht="15.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row>
    <row r="462" ht="15.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row>
    <row r="463" ht="15.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row>
    <row r="464" ht="15.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row>
    <row r="465" ht="15.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row>
    <row r="466" ht="15.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row>
    <row r="467" ht="15.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row>
    <row r="468" ht="15.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row>
    <row r="469" ht="15.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row>
    <row r="470" ht="15.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row>
    <row r="471" ht="15.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row>
    <row r="472" ht="15.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row>
    <row r="473" ht="15.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row>
    <row r="474" ht="15.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row>
    <row r="475" ht="15.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row>
    <row r="476" ht="15.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row>
    <row r="477" ht="15.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row>
    <row r="478" ht="15.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row>
    <row r="479" ht="15.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row>
    <row r="480" ht="15.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row>
    <row r="481" ht="15.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row>
    <row r="482" ht="15.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row>
    <row r="483" ht="15.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row>
    <row r="484" ht="15.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row>
    <row r="485" ht="15.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row>
    <row r="486" ht="15.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row>
    <row r="487" ht="15.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row>
    <row r="488" ht="15.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row>
    <row r="489" ht="15.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row>
    <row r="490" ht="15.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row>
    <row r="491" ht="15.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row>
    <row r="492" ht="15.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row>
    <row r="493" ht="15.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row>
    <row r="494" ht="15.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row>
    <row r="495" ht="15.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row>
    <row r="496" ht="15.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row>
    <row r="497" ht="15.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row>
    <row r="498" ht="15.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row>
    <row r="499" ht="15.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row>
    <row r="500" ht="15.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row>
    <row r="501" ht="15.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row>
    <row r="502" ht="15.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row>
    <row r="503" ht="15.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row>
    <row r="504" ht="15.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row>
    <row r="505" ht="15.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row>
    <row r="506" ht="15.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row>
    <row r="507" ht="15.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row>
    <row r="508" ht="15.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row>
    <row r="509" ht="15.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row>
    <row r="510" ht="15.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row>
    <row r="511" ht="15.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row>
    <row r="512" ht="15.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row>
    <row r="513" ht="15.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row>
    <row r="514" ht="15.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row>
    <row r="515" ht="15.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row>
    <row r="516" ht="15.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row>
    <row r="517" ht="15.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row>
    <row r="518" ht="15.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row>
    <row r="519" ht="15.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row>
    <row r="520" ht="15.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row>
    <row r="521" ht="15.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row>
    <row r="522" ht="15.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row>
    <row r="523" ht="15.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row>
    <row r="524" ht="15.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row>
    <row r="525" ht="15.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row>
    <row r="526" ht="15.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row>
    <row r="527" ht="15.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row>
    <row r="528" ht="15.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row>
    <row r="529" ht="15.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row>
    <row r="530" ht="15.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row>
    <row r="531" ht="15.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row>
    <row r="532" ht="15.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row>
    <row r="533" ht="15.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row>
    <row r="534" ht="15.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row>
    <row r="535" ht="15.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row>
    <row r="536" ht="15.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row>
    <row r="537" ht="15.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row>
    <row r="538" ht="15.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row>
    <row r="539" ht="15.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row>
    <row r="540" ht="15.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row>
    <row r="541" ht="15.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row>
    <row r="542" ht="15.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row>
    <row r="543" ht="15.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row>
    <row r="544" ht="15.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row>
    <row r="545" ht="15.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row>
    <row r="546" ht="15.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row>
    <row r="547" ht="15.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row>
    <row r="548" ht="15.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row>
    <row r="549" ht="15.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row>
    <row r="550" ht="15.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row>
    <row r="551" ht="15.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row>
    <row r="552" ht="15.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row>
    <row r="553" ht="15.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row>
    <row r="554" ht="15.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row>
    <row r="555" ht="15.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row>
    <row r="556" ht="15.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row>
    <row r="557" ht="15.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row>
    <row r="558" ht="15.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row>
    <row r="559" ht="15.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row>
    <row r="560" ht="15.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row>
    <row r="561" ht="15.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row>
    <row r="562" ht="15.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row>
    <row r="563" ht="15.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row>
    <row r="564" ht="15.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row>
    <row r="565" ht="15.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row>
    <row r="566" ht="15.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row>
    <row r="567" ht="15.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row>
    <row r="568" ht="15.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row>
    <row r="569" ht="15.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row>
    <row r="570" ht="15.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row>
    <row r="571" ht="15.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row>
    <row r="572" ht="15.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row>
    <row r="573" ht="15.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row>
    <row r="574" ht="15.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row>
    <row r="575" ht="15.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row>
    <row r="576" ht="15.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row>
    <row r="577" ht="15.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row>
    <row r="578" ht="15.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row>
    <row r="579" ht="15.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row>
    <row r="580" ht="15.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row>
    <row r="581" ht="15.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row>
    <row r="582" ht="15.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row>
    <row r="583" ht="15.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row>
    <row r="584" ht="15.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row>
    <row r="585" ht="15.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row>
    <row r="586" ht="15.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row>
    <row r="587" ht="15.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row>
    <row r="588" ht="15.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row>
    <row r="589" ht="15.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row>
    <row r="590" ht="15.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row>
    <row r="591" ht="15.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row>
    <row r="592" ht="15.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row>
    <row r="593" ht="15.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row>
    <row r="594" ht="15.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row>
    <row r="595" ht="15.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row>
    <row r="596" ht="15.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row>
    <row r="597" ht="15.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row>
    <row r="598" ht="15.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row>
    <row r="599" ht="15.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row>
    <row r="600" ht="15.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row>
    <row r="601" ht="15.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row>
    <row r="602" ht="15.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row>
    <row r="603" ht="15.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row>
    <row r="604" ht="15.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row>
    <row r="605" ht="15.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row>
    <row r="606" ht="15.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row>
    <row r="607" ht="15.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row>
    <row r="608" ht="15.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row>
    <row r="609" ht="15.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row>
    <row r="610" ht="15.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row>
    <row r="611" ht="15.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row>
    <row r="612" ht="15.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row>
    <row r="613" ht="15.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row>
    <row r="614" ht="15.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row>
    <row r="615" ht="15.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row>
    <row r="616" ht="15.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row>
    <row r="617" ht="15.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row>
    <row r="618" ht="15.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row>
    <row r="619" ht="15.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row>
    <row r="620"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row>
    <row r="621"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row>
    <row r="622"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row>
    <row r="623"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row>
    <row r="624"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row>
    <row r="625"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row>
    <row r="626"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row>
    <row r="627"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row>
    <row r="628"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row>
    <row r="629"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row>
    <row r="630"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row>
    <row r="631"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row>
    <row r="632"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row>
    <row r="633"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row>
    <row r="634"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row>
    <row r="635"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row>
    <row r="636"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row>
    <row r="637"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row>
    <row r="638"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row>
    <row r="639"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row>
    <row r="640"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row>
    <row r="641"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row>
    <row r="642"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row>
    <row r="643"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row>
    <row r="644"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row>
    <row r="645"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row>
    <row r="646"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row>
    <row r="647"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row>
    <row r="648"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row>
    <row r="649"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row>
    <row r="650"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row>
    <row r="651"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row>
    <row r="652"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row>
    <row r="653"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row>
    <row r="654"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row>
    <row r="655"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row>
    <row r="656"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row>
    <row r="657"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row>
    <row r="658"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row>
    <row r="659"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row>
    <row r="660"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row>
    <row r="661"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row>
    <row r="662"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row>
    <row r="663"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row>
    <row r="664"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row>
    <row r="665"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row>
    <row r="666"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row>
    <row r="667"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row>
    <row r="668"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row>
    <row r="669"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row>
    <row r="670"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row>
    <row r="671"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row>
    <row r="672"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row>
    <row r="673"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row>
    <row r="674"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row>
    <row r="675"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row>
    <row r="676"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row>
    <row r="677"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row>
    <row r="678"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row>
    <row r="679"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row>
    <row r="680"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row>
    <row r="681"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row>
    <row r="682"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row>
    <row r="683"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row>
    <row r="684"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row>
    <row r="685"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row>
    <row r="686"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row>
    <row r="687"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row>
    <row r="688"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row>
    <row r="689"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row>
    <row r="690"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row>
    <row r="691"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row>
    <row r="692"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row>
    <row r="693"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row>
    <row r="694"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row>
    <row r="695"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row>
    <row r="696"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row>
    <row r="697"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row>
    <row r="698"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row>
    <row r="699"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row>
    <row r="700"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row>
    <row r="701"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row>
    <row r="702"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row>
    <row r="703"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row>
    <row r="704"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row>
    <row r="705"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row>
    <row r="706"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row>
    <row r="707"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row>
    <row r="708"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row>
    <row r="709"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row>
    <row r="710"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row>
    <row r="711"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row>
    <row r="712"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row>
    <row r="713"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row>
    <row r="714"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row>
    <row r="715"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row>
    <row r="716"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row>
    <row r="717"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row>
    <row r="718"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row>
    <row r="719"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row>
    <row r="720"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row>
    <row r="721"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row>
    <row r="722"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row>
    <row r="723"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row>
    <row r="724"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row>
    <row r="725"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row>
    <row r="726"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row>
    <row r="727"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row>
    <row r="728"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row>
    <row r="729"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row>
    <row r="730"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row>
    <row r="731"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row>
    <row r="732"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row>
    <row r="733"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row>
    <row r="734"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row>
    <row r="735"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row>
    <row r="736"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row>
    <row r="737"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row>
    <row r="738"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row>
    <row r="739"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row>
    <row r="740"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row>
    <row r="741"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row>
    <row r="742"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row>
    <row r="743"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row>
    <row r="744"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row>
    <row r="745"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row>
    <row r="746"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row>
    <row r="747"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row>
    <row r="748"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row>
    <row r="749"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row>
    <row r="750"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row>
    <row r="751"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row>
    <row r="752"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row>
    <row r="753"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row>
    <row r="754"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row>
    <row r="755"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row>
    <row r="756"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row>
    <row r="757"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row>
    <row r="758"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row>
    <row r="759"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row>
    <row r="760"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row>
    <row r="761"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row>
    <row r="762"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row>
    <row r="763"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row>
    <row r="764"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row>
    <row r="765"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row>
    <row r="766"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row>
    <row r="767"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row>
    <row r="768"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row>
    <row r="769"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row>
    <row r="770"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row>
    <row r="771"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row>
    <row r="772"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row>
    <row r="773"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row>
    <row r="774"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row>
    <row r="775"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row>
    <row r="776"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row>
    <row r="777"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row>
    <row r="778"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row>
    <row r="779"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row>
    <row r="780"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row>
    <row r="781"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row>
    <row r="782"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row>
    <row r="783"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row>
    <row r="784"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row>
    <row r="785"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row>
    <row r="786"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row>
    <row r="787"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row>
    <row r="788"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row>
    <row r="789"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row>
    <row r="790"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row>
    <row r="791"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row>
    <row r="792"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row>
    <row r="793"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row>
    <row r="794"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row>
    <row r="795"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row>
    <row r="796"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row>
    <row r="797"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row>
    <row r="798"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row>
    <row r="799"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row>
    <row r="800"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row>
    <row r="801"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row>
    <row r="802"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row>
    <row r="803"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row>
    <row r="804"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row>
    <row r="805"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row>
    <row r="806"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row>
    <row r="807"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row>
    <row r="808"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row>
    <row r="809"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row>
    <row r="810"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row>
    <row r="811"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row>
    <row r="812"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row>
    <row r="813"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row>
    <row r="814"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row>
    <row r="815"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row>
    <row r="816"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row>
    <row r="817"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row>
    <row r="818"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row>
    <row r="819"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row>
    <row r="820"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row>
    <row r="821"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row>
    <row r="822"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row>
    <row r="823"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row>
    <row r="824"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row>
    <row r="825"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row>
    <row r="826"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row>
    <row r="827"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row>
    <row r="828"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row>
    <row r="829"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row>
    <row r="830"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row>
    <row r="831"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row>
    <row r="832"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row>
    <row r="833"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row>
    <row r="834"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row>
    <row r="835"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row>
    <row r="836"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row>
    <row r="837"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row>
    <row r="838"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row>
    <row r="839"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row>
    <row r="840"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row>
    <row r="841"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row>
    <row r="842"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row>
    <row r="843"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row>
    <row r="844"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row>
    <row r="845"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row>
    <row r="846"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row>
    <row r="847"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row>
    <row r="848"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row>
    <row r="849"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row>
    <row r="850"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row>
    <row r="851"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row>
    <row r="852"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row>
    <row r="853"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row>
    <row r="854"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row>
    <row r="855"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row>
    <row r="856"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row>
    <row r="857"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row>
    <row r="858"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row>
    <row r="859"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row>
    <row r="860"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row>
    <row r="861"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row>
    <row r="862"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row>
    <row r="863"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row>
    <row r="864"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row>
    <row r="865"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row>
    <row r="866"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row>
    <row r="867"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row>
    <row r="868"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row>
    <row r="869"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row>
    <row r="870"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row>
    <row r="871"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row>
    <row r="872"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row>
    <row r="873"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row>
    <row r="874"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row>
    <row r="875"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row>
    <row r="876"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row>
    <row r="877"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row>
    <row r="878"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row>
    <row r="879"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row>
    <row r="880"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row>
    <row r="881"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row>
    <row r="882"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row>
    <row r="883"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row>
    <row r="884"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row>
    <row r="885"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row>
    <row r="886"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row>
    <row r="887"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row>
    <row r="888"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row>
    <row r="889"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row>
    <row r="890"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row>
    <row r="891"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row>
    <row r="892"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row>
    <row r="893"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row>
    <row r="894"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row>
    <row r="895"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row>
    <row r="896"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row>
    <row r="897"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row>
    <row r="898"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row>
    <row r="899"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row>
    <row r="900"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row>
    <row r="901"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row>
    <row r="902"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row>
    <row r="903"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row>
    <row r="904"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row>
    <row r="905"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row>
    <row r="906"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row>
    <row r="907"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row>
    <row r="908"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row>
    <row r="909"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row>
    <row r="910"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row>
    <row r="911"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row>
    <row r="912"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row>
    <row r="913"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row>
    <row r="914"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row>
    <row r="915"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row>
    <row r="916"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row>
    <row r="917"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row>
    <row r="918"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row>
    <row r="919"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row>
    <row r="920"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row>
    <row r="921"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row>
    <row r="922"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row>
    <row r="923"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row>
    <row r="924"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row>
    <row r="925"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row>
    <row r="926"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row>
    <row r="927"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row>
    <row r="928"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row>
    <row r="929"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row>
    <row r="930"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row>
    <row r="931"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row>
    <row r="932"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row>
    <row r="933"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row>
    <row r="934"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row>
    <row r="935"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row>
    <row r="936"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row>
    <row r="937"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row>
    <row r="938"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row>
    <row r="939"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row>
    <row r="940"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row>
    <row r="941"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row>
    <row r="942"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row>
    <row r="943"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row>
    <row r="944"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row>
    <row r="945"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row>
    <row r="946"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row>
    <row r="947"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row>
    <row r="948"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row>
    <row r="949"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row>
    <row r="950"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row>
    <row r="951"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row>
    <row r="952"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row>
    <row r="953"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row>
    <row r="954"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row>
    <row r="955"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row>
    <row r="956"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row>
    <row r="957"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row>
    <row r="958"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row>
    <row r="959"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row>
    <row r="960"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row>
    <row r="961"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row>
    <row r="962"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row>
    <row r="963"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row>
    <row r="964"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row>
    <row r="965"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row>
    <row r="966"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row>
    <row r="967"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row>
    <row r="968"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row>
    <row r="969"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row>
    <row r="970"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row>
    <row r="971"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row>
    <row r="972"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row>
    <row r="973"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row>
    <row r="974" ht="15.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row>
    <row r="975" ht="15.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row>
    <row r="976" ht="15.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row>
    <row r="977" ht="15.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row>
    <row r="978" ht="15.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row>
    <row r="979" ht="15.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row>
    <row r="980" ht="15.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row>
    <row r="981" ht="15.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row>
    <row r="982" ht="15.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row>
    <row r="983" ht="15.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row>
    <row r="984" ht="15.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row>
    <row r="985" ht="15.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row>
    <row r="986" ht="15.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row>
    <row r="987" ht="15.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row>
    <row r="988" ht="15.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row>
    <row r="989" ht="15.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row>
    <row r="990" ht="15.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row>
    <row r="991" ht="15.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row>
    <row r="992" ht="15.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row>
    <row r="993" ht="15.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row>
    <row r="994" ht="15.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row>
    <row r="995" ht="15.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row>
    <row r="996" ht="15.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row>
    <row r="997" ht="15.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row>
    <row r="998" ht="15.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row>
    <row r="999" ht="15.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row>
    <row r="1000" ht="15.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row>
    <row r="1001" ht="15.75" customHeight="1">
      <c r="A1001" s="32"/>
      <c r="B1001" s="32"/>
      <c r="C1001" s="32"/>
      <c r="D1001" s="32"/>
      <c r="E1001" s="32"/>
      <c r="F1001" s="32"/>
      <c r="G1001" s="32"/>
      <c r="H1001" s="32"/>
      <c r="I1001" s="32"/>
      <c r="J1001" s="32"/>
      <c r="K1001" s="32"/>
      <c r="L1001" s="32"/>
      <c r="M1001" s="32"/>
      <c r="N1001" s="32"/>
      <c r="O1001" s="32"/>
      <c r="P1001" s="32"/>
      <c r="Q1001" s="32"/>
      <c r="R1001" s="32"/>
      <c r="S1001" s="32"/>
      <c r="T1001" s="32"/>
      <c r="U1001" s="32"/>
      <c r="V1001" s="32"/>
      <c r="W1001" s="32"/>
    </row>
    <row r="1002" ht="15.75" customHeight="1">
      <c r="A1002" s="32"/>
      <c r="B1002" s="32"/>
      <c r="C1002" s="32"/>
      <c r="D1002" s="32"/>
      <c r="E1002" s="32"/>
      <c r="F1002" s="32"/>
      <c r="G1002" s="32"/>
      <c r="H1002" s="32"/>
      <c r="I1002" s="32"/>
      <c r="J1002" s="32"/>
      <c r="K1002" s="32"/>
      <c r="L1002" s="32"/>
      <c r="M1002" s="32"/>
      <c r="N1002" s="32"/>
      <c r="O1002" s="32"/>
      <c r="P1002" s="32"/>
      <c r="Q1002" s="32"/>
      <c r="R1002" s="32"/>
      <c r="S1002" s="32"/>
      <c r="T1002" s="32"/>
      <c r="U1002" s="32"/>
      <c r="V1002" s="32"/>
      <c r="W1002" s="32"/>
    </row>
    <row r="1003" ht="15.75" customHeight="1">
      <c r="A1003" s="32"/>
      <c r="B1003" s="32"/>
      <c r="C1003" s="32"/>
      <c r="D1003" s="32"/>
      <c r="E1003" s="32"/>
      <c r="F1003" s="32"/>
      <c r="G1003" s="32"/>
      <c r="H1003" s="32"/>
      <c r="I1003" s="32"/>
      <c r="J1003" s="32"/>
      <c r="K1003" s="32"/>
      <c r="L1003" s="32"/>
      <c r="M1003" s="32"/>
      <c r="N1003" s="32"/>
      <c r="O1003" s="32"/>
      <c r="P1003" s="32"/>
      <c r="Q1003" s="32"/>
      <c r="R1003" s="32"/>
      <c r="S1003" s="32"/>
      <c r="T1003" s="32"/>
      <c r="U1003" s="32"/>
      <c r="V1003" s="32"/>
      <c r="W1003" s="32"/>
    </row>
    <row r="1004" ht="15.75" customHeight="1">
      <c r="A1004" s="32"/>
      <c r="B1004" s="32"/>
      <c r="C1004" s="32"/>
      <c r="D1004" s="32"/>
      <c r="E1004" s="32"/>
      <c r="F1004" s="32"/>
      <c r="G1004" s="32"/>
      <c r="H1004" s="32"/>
      <c r="I1004" s="32"/>
      <c r="J1004" s="32"/>
      <c r="K1004" s="32"/>
      <c r="L1004" s="32"/>
      <c r="M1004" s="32"/>
      <c r="N1004" s="32"/>
      <c r="O1004" s="32"/>
      <c r="P1004" s="32"/>
      <c r="Q1004" s="32"/>
      <c r="R1004" s="32"/>
      <c r="S1004" s="32"/>
      <c r="T1004" s="32"/>
      <c r="U1004" s="32"/>
      <c r="V1004" s="32"/>
      <c r="W1004" s="32"/>
    </row>
    <row r="1005" ht="15.75" customHeight="1">
      <c r="A1005" s="32"/>
      <c r="B1005" s="32"/>
      <c r="C1005" s="32"/>
      <c r="D1005" s="32"/>
      <c r="E1005" s="32"/>
      <c r="F1005" s="32"/>
      <c r="G1005" s="32"/>
      <c r="H1005" s="32"/>
      <c r="I1005" s="32"/>
      <c r="J1005" s="32"/>
      <c r="K1005" s="32"/>
      <c r="L1005" s="32"/>
      <c r="M1005" s="32"/>
      <c r="N1005" s="32"/>
      <c r="O1005" s="32"/>
      <c r="P1005" s="32"/>
      <c r="Q1005" s="32"/>
      <c r="R1005" s="32"/>
      <c r="S1005" s="32"/>
      <c r="T1005" s="32"/>
      <c r="U1005" s="32"/>
      <c r="V1005" s="32"/>
      <c r="W1005" s="32"/>
    </row>
    <row r="1006" ht="15.75" customHeight="1">
      <c r="A1006" s="32"/>
      <c r="B1006" s="32"/>
      <c r="C1006" s="32"/>
      <c r="D1006" s="32"/>
      <c r="E1006" s="32"/>
      <c r="F1006" s="32"/>
      <c r="G1006" s="32"/>
      <c r="H1006" s="32"/>
      <c r="I1006" s="32"/>
      <c r="J1006" s="32"/>
      <c r="K1006" s="32"/>
      <c r="L1006" s="32"/>
      <c r="M1006" s="32"/>
      <c r="N1006" s="32"/>
      <c r="O1006" s="32"/>
      <c r="P1006" s="32"/>
      <c r="Q1006" s="32"/>
      <c r="R1006" s="32"/>
      <c r="S1006" s="32"/>
      <c r="T1006" s="32"/>
      <c r="U1006" s="32"/>
      <c r="V1006" s="32"/>
      <c r="W1006" s="32"/>
    </row>
    <row r="1007" ht="15.75" customHeight="1">
      <c r="A1007" s="32"/>
      <c r="B1007" s="32"/>
      <c r="C1007" s="32"/>
      <c r="D1007" s="32"/>
      <c r="E1007" s="32"/>
      <c r="F1007" s="32"/>
      <c r="G1007" s="32"/>
      <c r="H1007" s="32"/>
      <c r="I1007" s="32"/>
      <c r="J1007" s="32"/>
      <c r="K1007" s="32"/>
      <c r="L1007" s="32"/>
      <c r="M1007" s="32"/>
      <c r="N1007" s="32"/>
      <c r="O1007" s="32"/>
      <c r="P1007" s="32"/>
      <c r="Q1007" s="32"/>
      <c r="R1007" s="32"/>
      <c r="S1007" s="32"/>
      <c r="T1007" s="32"/>
      <c r="U1007" s="32"/>
      <c r="V1007" s="32"/>
      <c r="W1007" s="32"/>
    </row>
    <row r="1008" ht="15.75" customHeight="1">
      <c r="A1008" s="32"/>
      <c r="B1008" s="32"/>
      <c r="C1008" s="32"/>
      <c r="D1008" s="32"/>
      <c r="E1008" s="32"/>
      <c r="F1008" s="32"/>
      <c r="G1008" s="32"/>
      <c r="H1008" s="32"/>
      <c r="I1008" s="32"/>
      <c r="J1008" s="32"/>
      <c r="K1008" s="32"/>
      <c r="L1008" s="32"/>
      <c r="M1008" s="32"/>
      <c r="N1008" s="32"/>
      <c r="O1008" s="32"/>
      <c r="P1008" s="32"/>
      <c r="Q1008" s="32"/>
      <c r="R1008" s="32"/>
      <c r="S1008" s="32"/>
      <c r="T1008" s="32"/>
      <c r="U1008" s="32"/>
      <c r="V1008" s="32"/>
      <c r="W1008" s="32"/>
    </row>
    <row r="1009" ht="15.75" customHeight="1">
      <c r="A1009" s="32"/>
      <c r="B1009" s="32"/>
      <c r="C1009" s="32"/>
      <c r="D1009" s="32"/>
      <c r="E1009" s="32"/>
      <c r="F1009" s="32"/>
      <c r="G1009" s="32"/>
      <c r="H1009" s="32"/>
      <c r="I1009" s="32"/>
      <c r="J1009" s="32"/>
      <c r="K1009" s="32"/>
      <c r="L1009" s="32"/>
      <c r="M1009" s="32"/>
      <c r="N1009" s="32"/>
      <c r="O1009" s="32"/>
      <c r="P1009" s="32"/>
      <c r="Q1009" s="32"/>
      <c r="R1009" s="32"/>
      <c r="S1009" s="32"/>
      <c r="T1009" s="32"/>
      <c r="U1009" s="32"/>
      <c r="V1009" s="32"/>
      <c r="W1009" s="32"/>
    </row>
    <row r="1010" ht="15.75" customHeight="1">
      <c r="A1010" s="32"/>
      <c r="B1010" s="32"/>
      <c r="C1010" s="32"/>
      <c r="D1010" s="32"/>
      <c r="E1010" s="32"/>
      <c r="F1010" s="32"/>
      <c r="G1010" s="32"/>
      <c r="H1010" s="32"/>
      <c r="I1010" s="32"/>
      <c r="J1010" s="32"/>
      <c r="K1010" s="32"/>
      <c r="L1010" s="32"/>
      <c r="M1010" s="32"/>
      <c r="N1010" s="32"/>
      <c r="O1010" s="32"/>
      <c r="P1010" s="32"/>
      <c r="Q1010" s="32"/>
      <c r="R1010" s="32"/>
      <c r="S1010" s="32"/>
      <c r="T1010" s="32"/>
      <c r="U1010" s="32"/>
      <c r="V1010" s="32"/>
      <c r="W1010" s="32"/>
    </row>
    <row r="1011" ht="15.75" customHeight="1">
      <c r="A1011" s="32"/>
      <c r="B1011" s="32"/>
      <c r="C1011" s="32"/>
      <c r="D1011" s="32"/>
      <c r="E1011" s="32"/>
      <c r="F1011" s="32"/>
      <c r="G1011" s="32"/>
      <c r="H1011" s="32"/>
      <c r="I1011" s="32"/>
      <c r="J1011" s="32"/>
      <c r="K1011" s="32"/>
      <c r="L1011" s="32"/>
      <c r="M1011" s="32"/>
      <c r="N1011" s="32"/>
      <c r="O1011" s="32"/>
      <c r="P1011" s="32"/>
      <c r="Q1011" s="32"/>
      <c r="R1011" s="32"/>
      <c r="S1011" s="32"/>
      <c r="T1011" s="32"/>
      <c r="U1011" s="32"/>
      <c r="V1011" s="32"/>
      <c r="W1011" s="32"/>
    </row>
    <row r="1012" ht="15.75" customHeight="1">
      <c r="A1012" s="32"/>
      <c r="B1012" s="32"/>
      <c r="C1012" s="32"/>
      <c r="D1012" s="32"/>
      <c r="E1012" s="32"/>
      <c r="F1012" s="32"/>
      <c r="G1012" s="32"/>
      <c r="H1012" s="32"/>
      <c r="I1012" s="32"/>
      <c r="J1012" s="32"/>
      <c r="K1012" s="32"/>
      <c r="L1012" s="32"/>
      <c r="M1012" s="32"/>
      <c r="N1012" s="32"/>
      <c r="O1012" s="32"/>
      <c r="P1012" s="32"/>
      <c r="Q1012" s="32"/>
      <c r="R1012" s="32"/>
      <c r="S1012" s="32"/>
      <c r="T1012" s="32"/>
      <c r="U1012" s="32"/>
      <c r="V1012" s="32"/>
      <c r="W1012" s="32"/>
    </row>
    <row r="1013" ht="15.75" customHeight="1">
      <c r="A1013" s="32"/>
      <c r="B1013" s="32"/>
      <c r="C1013" s="32"/>
      <c r="D1013" s="32"/>
      <c r="E1013" s="32"/>
      <c r="F1013" s="32"/>
      <c r="G1013" s="32"/>
      <c r="H1013" s="32"/>
      <c r="I1013" s="32"/>
      <c r="J1013" s="32"/>
      <c r="K1013" s="32"/>
      <c r="L1013" s="32"/>
      <c r="M1013" s="32"/>
      <c r="N1013" s="32"/>
      <c r="O1013" s="32"/>
      <c r="P1013" s="32"/>
      <c r="Q1013" s="32"/>
      <c r="R1013" s="32"/>
      <c r="S1013" s="32"/>
      <c r="T1013" s="32"/>
      <c r="U1013" s="32"/>
      <c r="V1013" s="32"/>
      <c r="W1013" s="32"/>
    </row>
    <row r="1014" ht="15.75" customHeight="1">
      <c r="A1014" s="32"/>
      <c r="B1014" s="32"/>
      <c r="C1014" s="32"/>
      <c r="D1014" s="32"/>
      <c r="E1014" s="32"/>
      <c r="F1014" s="32"/>
      <c r="G1014" s="32"/>
      <c r="H1014" s="32"/>
      <c r="I1014" s="32"/>
      <c r="J1014" s="32"/>
      <c r="K1014" s="32"/>
      <c r="L1014" s="32"/>
      <c r="M1014" s="32"/>
      <c r="N1014" s="32"/>
      <c r="O1014" s="32"/>
      <c r="P1014" s="32"/>
      <c r="Q1014" s="32"/>
      <c r="R1014" s="32"/>
      <c r="S1014" s="32"/>
      <c r="T1014" s="32"/>
      <c r="U1014" s="32"/>
      <c r="V1014" s="32"/>
      <c r="W1014" s="32"/>
    </row>
    <row r="1015" ht="15.75" customHeight="1">
      <c r="A1015" s="32"/>
      <c r="B1015" s="32"/>
      <c r="C1015" s="32"/>
      <c r="D1015" s="32"/>
      <c r="E1015" s="32"/>
      <c r="F1015" s="32"/>
      <c r="G1015" s="32"/>
      <c r="H1015" s="32"/>
      <c r="I1015" s="32"/>
      <c r="J1015" s="32"/>
      <c r="K1015" s="32"/>
      <c r="L1015" s="32"/>
      <c r="M1015" s="32"/>
      <c r="N1015" s="32"/>
      <c r="O1015" s="32"/>
      <c r="P1015" s="32"/>
      <c r="Q1015" s="32"/>
      <c r="R1015" s="32"/>
      <c r="S1015" s="32"/>
      <c r="T1015" s="32"/>
      <c r="U1015" s="32"/>
      <c r="V1015" s="32"/>
      <c r="W1015" s="32"/>
    </row>
    <row r="1016" ht="15.75" customHeight="1">
      <c r="A1016" s="32"/>
      <c r="B1016" s="32"/>
      <c r="C1016" s="32"/>
      <c r="D1016" s="32"/>
      <c r="E1016" s="32"/>
      <c r="F1016" s="32"/>
      <c r="G1016" s="32"/>
      <c r="H1016" s="32"/>
      <c r="I1016" s="32"/>
      <c r="J1016" s="32"/>
      <c r="K1016" s="32"/>
      <c r="L1016" s="32"/>
      <c r="M1016" s="32"/>
      <c r="N1016" s="32"/>
      <c r="O1016" s="32"/>
      <c r="P1016" s="32"/>
      <c r="Q1016" s="32"/>
      <c r="R1016" s="32"/>
      <c r="S1016" s="32"/>
      <c r="T1016" s="32"/>
      <c r="U1016" s="32"/>
      <c r="V1016" s="32"/>
      <c r="W1016" s="32"/>
    </row>
    <row r="1017" ht="15.75" customHeight="1">
      <c r="A1017" s="32"/>
      <c r="B1017" s="32"/>
      <c r="C1017" s="32"/>
      <c r="D1017" s="32"/>
      <c r="E1017" s="32"/>
      <c r="F1017" s="32"/>
      <c r="G1017" s="32"/>
      <c r="H1017" s="32"/>
      <c r="I1017" s="32"/>
      <c r="J1017" s="32"/>
      <c r="K1017" s="32"/>
      <c r="L1017" s="32"/>
      <c r="M1017" s="32"/>
      <c r="N1017" s="32"/>
      <c r="O1017" s="32"/>
      <c r="P1017" s="32"/>
      <c r="Q1017" s="32"/>
      <c r="R1017" s="32"/>
      <c r="S1017" s="32"/>
      <c r="T1017" s="32"/>
      <c r="U1017" s="32"/>
      <c r="V1017" s="32"/>
      <c r="W1017" s="32"/>
    </row>
    <row r="1018" ht="15.75" customHeight="1">
      <c r="A1018" s="32"/>
      <c r="B1018" s="32"/>
      <c r="C1018" s="32"/>
      <c r="D1018" s="32"/>
      <c r="E1018" s="32"/>
      <c r="F1018" s="32"/>
      <c r="G1018" s="32"/>
      <c r="H1018" s="32"/>
      <c r="I1018" s="32"/>
      <c r="J1018" s="32"/>
      <c r="K1018" s="32"/>
      <c r="L1018" s="32"/>
      <c r="M1018" s="32"/>
      <c r="N1018" s="32"/>
      <c r="O1018" s="32"/>
      <c r="P1018" s="32"/>
      <c r="Q1018" s="32"/>
      <c r="R1018" s="32"/>
      <c r="S1018" s="32"/>
      <c r="T1018" s="32"/>
      <c r="U1018" s="32"/>
      <c r="V1018" s="32"/>
      <c r="W1018" s="32"/>
    </row>
    <row r="1019" ht="15.75" customHeight="1">
      <c r="A1019" s="32"/>
      <c r="B1019" s="32"/>
      <c r="C1019" s="32"/>
      <c r="D1019" s="32"/>
      <c r="E1019" s="32"/>
      <c r="F1019" s="32"/>
      <c r="G1019" s="32"/>
      <c r="H1019" s="32"/>
      <c r="I1019" s="32"/>
      <c r="J1019" s="32"/>
      <c r="K1019" s="32"/>
      <c r="L1019" s="32"/>
      <c r="M1019" s="32"/>
      <c r="N1019" s="32"/>
      <c r="O1019" s="32"/>
      <c r="P1019" s="32"/>
      <c r="Q1019" s="32"/>
      <c r="R1019" s="32"/>
      <c r="S1019" s="32"/>
      <c r="T1019" s="32"/>
      <c r="U1019" s="32"/>
      <c r="V1019" s="32"/>
      <c r="W1019" s="32"/>
    </row>
    <row r="1020" ht="15.75" customHeight="1">
      <c r="A1020" s="32"/>
      <c r="B1020" s="32"/>
      <c r="C1020" s="32"/>
      <c r="D1020" s="32"/>
      <c r="E1020" s="32"/>
      <c r="F1020" s="32"/>
      <c r="G1020" s="32"/>
      <c r="H1020" s="32"/>
      <c r="I1020" s="32"/>
      <c r="J1020" s="32"/>
      <c r="K1020" s="32"/>
      <c r="L1020" s="32"/>
      <c r="M1020" s="32"/>
      <c r="N1020" s="32"/>
      <c r="O1020" s="32"/>
      <c r="P1020" s="32"/>
      <c r="Q1020" s="32"/>
      <c r="R1020" s="32"/>
      <c r="S1020" s="32"/>
      <c r="T1020" s="32"/>
      <c r="U1020" s="32"/>
      <c r="V1020" s="32"/>
      <c r="W1020" s="32"/>
    </row>
    <row r="1021" ht="15.75" customHeight="1">
      <c r="A1021" s="32"/>
      <c r="B1021" s="32"/>
      <c r="C1021" s="32"/>
      <c r="D1021" s="32"/>
      <c r="E1021" s="32"/>
      <c r="F1021" s="32"/>
      <c r="G1021" s="32"/>
      <c r="H1021" s="32"/>
      <c r="I1021" s="32"/>
      <c r="J1021" s="32"/>
      <c r="K1021" s="32"/>
      <c r="L1021" s="32"/>
      <c r="M1021" s="32"/>
      <c r="N1021" s="32"/>
      <c r="O1021" s="32"/>
      <c r="P1021" s="32"/>
      <c r="Q1021" s="32"/>
      <c r="R1021" s="32"/>
      <c r="S1021" s="32"/>
      <c r="T1021" s="32"/>
      <c r="U1021" s="32"/>
      <c r="V1021" s="32"/>
      <c r="W1021" s="32"/>
    </row>
    <row r="1022" ht="15.75" customHeight="1">
      <c r="A1022" s="32"/>
      <c r="B1022" s="32"/>
      <c r="C1022" s="32"/>
      <c r="D1022" s="32"/>
      <c r="E1022" s="32"/>
      <c r="F1022" s="32"/>
      <c r="G1022" s="32"/>
      <c r="H1022" s="32"/>
      <c r="I1022" s="32"/>
      <c r="J1022" s="32"/>
      <c r="K1022" s="32"/>
      <c r="L1022" s="32"/>
      <c r="M1022" s="32"/>
      <c r="N1022" s="32"/>
      <c r="O1022" s="32"/>
      <c r="P1022" s="32"/>
      <c r="Q1022" s="32"/>
      <c r="R1022" s="32"/>
      <c r="S1022" s="32"/>
      <c r="T1022" s="32"/>
      <c r="U1022" s="32"/>
      <c r="V1022" s="32"/>
      <c r="W1022" s="32"/>
    </row>
    <row r="1023" ht="15.75" customHeight="1">
      <c r="A1023" s="32"/>
      <c r="B1023" s="32"/>
      <c r="C1023" s="32"/>
      <c r="D1023" s="32"/>
      <c r="E1023" s="32"/>
      <c r="F1023" s="32"/>
      <c r="G1023" s="32"/>
      <c r="H1023" s="32"/>
      <c r="I1023" s="32"/>
      <c r="J1023" s="32"/>
      <c r="K1023" s="32"/>
      <c r="L1023" s="32"/>
      <c r="M1023" s="32"/>
      <c r="N1023" s="32"/>
      <c r="O1023" s="32"/>
      <c r="P1023" s="32"/>
      <c r="Q1023" s="32"/>
      <c r="R1023" s="32"/>
      <c r="S1023" s="32"/>
      <c r="T1023" s="32"/>
      <c r="U1023" s="32"/>
      <c r="V1023" s="32"/>
      <c r="W1023" s="32"/>
    </row>
    <row r="1024" ht="15.75" customHeight="1">
      <c r="A1024" s="32"/>
      <c r="B1024" s="32"/>
      <c r="C1024" s="32"/>
      <c r="D1024" s="32"/>
      <c r="E1024" s="32"/>
      <c r="F1024" s="32"/>
      <c r="G1024" s="32"/>
      <c r="H1024" s="32"/>
      <c r="I1024" s="32"/>
      <c r="J1024" s="32"/>
      <c r="K1024" s="32"/>
      <c r="L1024" s="32"/>
      <c r="M1024" s="32"/>
      <c r="N1024" s="32"/>
      <c r="O1024" s="32"/>
      <c r="P1024" s="32"/>
      <c r="Q1024" s="32"/>
      <c r="R1024" s="32"/>
      <c r="S1024" s="32"/>
      <c r="T1024" s="32"/>
      <c r="U1024" s="32"/>
      <c r="V1024" s="32"/>
      <c r="W1024" s="32"/>
    </row>
    <row r="1025" ht="15.75" customHeight="1">
      <c r="A1025" s="32"/>
      <c r="B1025" s="32"/>
      <c r="C1025" s="32"/>
      <c r="D1025" s="32"/>
      <c r="E1025" s="32"/>
      <c r="F1025" s="32"/>
      <c r="G1025" s="32"/>
      <c r="H1025" s="32"/>
      <c r="I1025" s="32"/>
      <c r="J1025" s="32"/>
      <c r="K1025" s="32"/>
      <c r="L1025" s="32"/>
      <c r="M1025" s="32"/>
      <c r="N1025" s="32"/>
      <c r="O1025" s="32"/>
      <c r="P1025" s="32"/>
      <c r="Q1025" s="32"/>
      <c r="R1025" s="32"/>
      <c r="S1025" s="32"/>
      <c r="T1025" s="32"/>
      <c r="U1025" s="32"/>
      <c r="V1025" s="32"/>
      <c r="W1025" s="32"/>
    </row>
    <row r="1026" ht="15.75" customHeight="1">
      <c r="A1026" s="32"/>
      <c r="B1026" s="32"/>
      <c r="C1026" s="32"/>
      <c r="D1026" s="32"/>
      <c r="E1026" s="32"/>
      <c r="F1026" s="32"/>
      <c r="G1026" s="32"/>
      <c r="H1026" s="32"/>
      <c r="I1026" s="32"/>
      <c r="J1026" s="32"/>
      <c r="K1026" s="32"/>
      <c r="L1026" s="32"/>
      <c r="M1026" s="32"/>
      <c r="N1026" s="32"/>
      <c r="O1026" s="32"/>
      <c r="P1026" s="32"/>
      <c r="Q1026" s="32"/>
      <c r="R1026" s="32"/>
      <c r="S1026" s="32"/>
      <c r="T1026" s="32"/>
      <c r="U1026" s="32"/>
      <c r="V1026" s="32"/>
      <c r="W1026" s="32"/>
    </row>
    <row r="1027" ht="15.75" customHeight="1">
      <c r="A1027" s="32"/>
      <c r="B1027" s="32"/>
      <c r="C1027" s="32"/>
      <c r="D1027" s="32"/>
      <c r="E1027" s="32"/>
      <c r="F1027" s="32"/>
      <c r="G1027" s="32"/>
      <c r="H1027" s="32"/>
      <c r="I1027" s="32"/>
      <c r="J1027" s="32"/>
      <c r="K1027" s="32"/>
      <c r="L1027" s="32"/>
      <c r="M1027" s="32"/>
      <c r="N1027" s="32"/>
      <c r="O1027" s="32"/>
      <c r="P1027" s="32"/>
      <c r="Q1027" s="32"/>
      <c r="R1027" s="32"/>
      <c r="S1027" s="32"/>
      <c r="T1027" s="32"/>
      <c r="U1027" s="32"/>
      <c r="V1027" s="32"/>
      <c r="W1027" s="32"/>
    </row>
    <row r="1028" ht="15.75" customHeight="1">
      <c r="A1028" s="32"/>
      <c r="B1028" s="32"/>
      <c r="C1028" s="32"/>
      <c r="D1028" s="32"/>
      <c r="E1028" s="32"/>
      <c r="F1028" s="32"/>
      <c r="G1028" s="32"/>
      <c r="H1028" s="32"/>
      <c r="I1028" s="32"/>
      <c r="J1028" s="32"/>
      <c r="K1028" s="32"/>
      <c r="L1028" s="32"/>
      <c r="M1028" s="32"/>
      <c r="N1028" s="32"/>
      <c r="O1028" s="32"/>
      <c r="P1028" s="32"/>
      <c r="Q1028" s="32"/>
      <c r="R1028" s="32"/>
      <c r="S1028" s="32"/>
      <c r="T1028" s="32"/>
      <c r="U1028" s="32"/>
      <c r="V1028" s="32"/>
      <c r="W1028" s="32"/>
    </row>
    <row r="1029" ht="15.75" customHeight="1">
      <c r="A1029" s="32"/>
      <c r="B1029" s="32"/>
      <c r="C1029" s="32"/>
      <c r="D1029" s="32"/>
      <c r="E1029" s="32"/>
      <c r="F1029" s="32"/>
      <c r="G1029" s="32"/>
      <c r="H1029" s="32"/>
      <c r="I1029" s="32"/>
      <c r="J1029" s="32"/>
      <c r="K1029" s="32"/>
      <c r="L1029" s="32"/>
      <c r="M1029" s="32"/>
      <c r="N1029" s="32"/>
      <c r="O1029" s="32"/>
      <c r="P1029" s="32"/>
      <c r="Q1029" s="32"/>
      <c r="R1029" s="32"/>
      <c r="S1029" s="32"/>
      <c r="T1029" s="32"/>
      <c r="U1029" s="32"/>
      <c r="V1029" s="32"/>
      <c r="W1029" s="32"/>
    </row>
    <row r="1030" ht="15.75" customHeight="1">
      <c r="A1030" s="32"/>
      <c r="B1030" s="32"/>
      <c r="C1030" s="32"/>
      <c r="D1030" s="32"/>
      <c r="E1030" s="32"/>
      <c r="F1030" s="32"/>
      <c r="G1030" s="32"/>
      <c r="H1030" s="32"/>
      <c r="I1030" s="32"/>
      <c r="J1030" s="32"/>
      <c r="K1030" s="32"/>
      <c r="L1030" s="32"/>
      <c r="M1030" s="32"/>
      <c r="N1030" s="32"/>
      <c r="O1030" s="32"/>
      <c r="P1030" s="32"/>
      <c r="Q1030" s="32"/>
      <c r="R1030" s="32"/>
      <c r="S1030" s="32"/>
      <c r="T1030" s="32"/>
      <c r="U1030" s="32"/>
      <c r="V1030" s="32"/>
      <c r="W1030" s="32"/>
    </row>
    <row r="1031" ht="15.75" customHeight="1">
      <c r="A1031" s="32"/>
      <c r="B1031" s="32"/>
      <c r="C1031" s="32"/>
      <c r="D1031" s="32"/>
      <c r="E1031" s="32"/>
      <c r="F1031" s="32"/>
      <c r="G1031" s="32"/>
      <c r="H1031" s="32"/>
      <c r="I1031" s="32"/>
      <c r="J1031" s="32"/>
      <c r="K1031" s="32"/>
      <c r="L1031" s="32"/>
      <c r="M1031" s="32"/>
      <c r="N1031" s="32"/>
      <c r="O1031" s="32"/>
      <c r="P1031" s="32"/>
      <c r="Q1031" s="32"/>
      <c r="R1031" s="32"/>
      <c r="S1031" s="32"/>
      <c r="T1031" s="32"/>
      <c r="U1031" s="32"/>
      <c r="V1031" s="32"/>
      <c r="W1031" s="32"/>
    </row>
    <row r="1032" ht="15.75" customHeight="1">
      <c r="A1032" s="32"/>
      <c r="B1032" s="32"/>
      <c r="C1032" s="32"/>
      <c r="D1032" s="32"/>
      <c r="E1032" s="32"/>
      <c r="F1032" s="32"/>
      <c r="G1032" s="32"/>
      <c r="H1032" s="32"/>
      <c r="I1032" s="32"/>
      <c r="J1032" s="32"/>
      <c r="K1032" s="32"/>
      <c r="L1032" s="32"/>
      <c r="M1032" s="32"/>
      <c r="N1032" s="32"/>
      <c r="O1032" s="32"/>
      <c r="P1032" s="32"/>
      <c r="Q1032" s="32"/>
      <c r="R1032" s="32"/>
      <c r="S1032" s="32"/>
      <c r="T1032" s="32"/>
      <c r="U1032" s="32"/>
      <c r="V1032" s="32"/>
      <c r="W1032" s="32"/>
    </row>
    <row r="1033" ht="15.75" customHeight="1">
      <c r="A1033" s="32"/>
      <c r="B1033" s="32"/>
      <c r="C1033" s="32"/>
      <c r="D1033" s="32"/>
      <c r="E1033" s="32"/>
      <c r="F1033" s="32"/>
      <c r="G1033" s="32"/>
      <c r="H1033" s="32"/>
      <c r="I1033" s="32"/>
      <c r="J1033" s="32"/>
      <c r="K1033" s="32"/>
      <c r="L1033" s="32"/>
      <c r="M1033" s="32"/>
      <c r="N1033" s="32"/>
      <c r="O1033" s="32"/>
      <c r="P1033" s="32"/>
      <c r="Q1033" s="32"/>
      <c r="R1033" s="32"/>
      <c r="S1033" s="32"/>
      <c r="T1033" s="32"/>
      <c r="U1033" s="32"/>
      <c r="V1033" s="32"/>
      <c r="W1033" s="32"/>
    </row>
    <row r="1034" ht="15.75" customHeight="1">
      <c r="A1034" s="32"/>
      <c r="B1034" s="32"/>
      <c r="C1034" s="32"/>
      <c r="D1034" s="32"/>
      <c r="E1034" s="32"/>
      <c r="F1034" s="32"/>
      <c r="G1034" s="32"/>
      <c r="H1034" s="32"/>
      <c r="I1034" s="32"/>
      <c r="J1034" s="32"/>
      <c r="K1034" s="32"/>
      <c r="L1034" s="32"/>
      <c r="M1034" s="32"/>
      <c r="N1034" s="32"/>
      <c r="O1034" s="32"/>
      <c r="P1034" s="32"/>
      <c r="Q1034" s="32"/>
      <c r="R1034" s="32"/>
      <c r="S1034" s="32"/>
      <c r="T1034" s="32"/>
      <c r="U1034" s="32"/>
      <c r="V1034" s="32"/>
      <c r="W1034" s="32"/>
    </row>
    <row r="1035" ht="15.75" customHeight="1">
      <c r="A1035" s="32"/>
      <c r="B1035" s="32"/>
      <c r="C1035" s="32"/>
      <c r="D1035" s="32"/>
      <c r="E1035" s="32"/>
      <c r="F1035" s="32"/>
      <c r="G1035" s="32"/>
      <c r="H1035" s="32"/>
      <c r="I1035" s="32"/>
      <c r="J1035" s="32"/>
      <c r="K1035" s="32"/>
      <c r="L1035" s="32"/>
      <c r="M1035" s="32"/>
      <c r="N1035" s="32"/>
      <c r="O1035" s="32"/>
      <c r="P1035" s="32"/>
      <c r="Q1035" s="32"/>
      <c r="R1035" s="32"/>
      <c r="S1035" s="32"/>
      <c r="T1035" s="32"/>
      <c r="U1035" s="32"/>
      <c r="V1035" s="32"/>
      <c r="W1035" s="32"/>
    </row>
    <row r="1036" ht="15.75" customHeight="1">
      <c r="A1036" s="32"/>
      <c r="B1036" s="32"/>
      <c r="C1036" s="32"/>
      <c r="D1036" s="32"/>
      <c r="E1036" s="32"/>
      <c r="F1036" s="32"/>
      <c r="G1036" s="32"/>
      <c r="H1036" s="32"/>
      <c r="I1036" s="32"/>
      <c r="J1036" s="32"/>
      <c r="K1036" s="32"/>
      <c r="L1036" s="32"/>
      <c r="M1036" s="32"/>
      <c r="N1036" s="32"/>
      <c r="O1036" s="32"/>
      <c r="P1036" s="32"/>
      <c r="Q1036" s="32"/>
      <c r="R1036" s="32"/>
      <c r="S1036" s="32"/>
      <c r="T1036" s="32"/>
      <c r="U1036" s="32"/>
      <c r="V1036" s="32"/>
      <c r="W1036" s="32"/>
    </row>
    <row r="1037" ht="15.75" customHeight="1">
      <c r="A1037" s="32"/>
      <c r="B1037" s="32"/>
      <c r="C1037" s="32"/>
      <c r="D1037" s="32"/>
      <c r="E1037" s="32"/>
      <c r="F1037" s="32"/>
      <c r="G1037" s="32"/>
      <c r="H1037" s="32"/>
      <c r="I1037" s="32"/>
      <c r="J1037" s="32"/>
      <c r="K1037" s="32"/>
      <c r="L1037" s="32"/>
      <c r="M1037" s="32"/>
      <c r="N1037" s="32"/>
      <c r="O1037" s="32"/>
      <c r="P1037" s="32"/>
      <c r="Q1037" s="32"/>
      <c r="R1037" s="32"/>
      <c r="S1037" s="32"/>
      <c r="T1037" s="32"/>
      <c r="U1037" s="32"/>
      <c r="V1037" s="32"/>
      <c r="W1037" s="32"/>
    </row>
    <row r="1038" ht="15.75" customHeight="1">
      <c r="A1038" s="32"/>
      <c r="B1038" s="32"/>
      <c r="C1038" s="32"/>
      <c r="D1038" s="32"/>
      <c r="E1038" s="32"/>
      <c r="F1038" s="32"/>
      <c r="G1038" s="32"/>
      <c r="H1038" s="32"/>
      <c r="I1038" s="32"/>
      <c r="J1038" s="32"/>
      <c r="K1038" s="32"/>
      <c r="L1038" s="32"/>
      <c r="M1038" s="32"/>
      <c r="N1038" s="32"/>
      <c r="O1038" s="32"/>
      <c r="P1038" s="32"/>
      <c r="Q1038" s="32"/>
      <c r="R1038" s="32"/>
      <c r="S1038" s="32"/>
      <c r="T1038" s="32"/>
      <c r="U1038" s="32"/>
      <c r="V1038" s="32"/>
      <c r="W1038" s="32"/>
    </row>
    <row r="1039" ht="15.75" customHeight="1">
      <c r="A1039" s="32"/>
      <c r="B1039" s="32"/>
      <c r="C1039" s="32"/>
      <c r="D1039" s="32"/>
      <c r="E1039" s="32"/>
      <c r="F1039" s="32"/>
      <c r="G1039" s="32"/>
      <c r="H1039" s="32"/>
      <c r="I1039" s="32"/>
      <c r="J1039" s="32"/>
      <c r="K1039" s="32"/>
      <c r="L1039" s="32"/>
      <c r="M1039" s="32"/>
      <c r="N1039" s="32"/>
      <c r="O1039" s="32"/>
      <c r="P1039" s="32"/>
      <c r="Q1039" s="32"/>
      <c r="R1039" s="32"/>
      <c r="S1039" s="32"/>
      <c r="T1039" s="32"/>
      <c r="U1039" s="32"/>
      <c r="V1039" s="32"/>
      <c r="W1039" s="32"/>
    </row>
    <row r="1040" ht="15.75" customHeight="1">
      <c r="A1040" s="32"/>
      <c r="B1040" s="32"/>
      <c r="C1040" s="32"/>
      <c r="D1040" s="32"/>
      <c r="E1040" s="32"/>
      <c r="F1040" s="32"/>
      <c r="G1040" s="32"/>
      <c r="H1040" s="32"/>
      <c r="I1040" s="32"/>
      <c r="J1040" s="32"/>
      <c r="K1040" s="32"/>
      <c r="L1040" s="32"/>
      <c r="M1040" s="32"/>
      <c r="N1040" s="32"/>
      <c r="O1040" s="32"/>
      <c r="P1040" s="32"/>
      <c r="Q1040" s="32"/>
      <c r="R1040" s="32"/>
      <c r="S1040" s="32"/>
      <c r="T1040" s="32"/>
      <c r="U1040" s="32"/>
      <c r="V1040" s="32"/>
      <c r="W1040" s="32"/>
    </row>
    <row r="1041" ht="15.75" customHeight="1">
      <c r="A1041" s="32"/>
      <c r="B1041" s="32"/>
      <c r="C1041" s="32"/>
      <c r="D1041" s="32"/>
      <c r="E1041" s="32"/>
      <c r="F1041" s="32"/>
      <c r="G1041" s="32"/>
      <c r="H1041" s="32"/>
      <c r="I1041" s="32"/>
      <c r="J1041" s="32"/>
      <c r="K1041" s="32"/>
      <c r="L1041" s="32"/>
      <c r="M1041" s="32"/>
      <c r="N1041" s="32"/>
      <c r="O1041" s="32"/>
      <c r="P1041" s="32"/>
      <c r="Q1041" s="32"/>
      <c r="R1041" s="32"/>
      <c r="S1041" s="32"/>
      <c r="T1041" s="32"/>
      <c r="U1041" s="32"/>
      <c r="V1041" s="32"/>
      <c r="W1041" s="32"/>
    </row>
    <row r="1042" ht="15.75" customHeight="1">
      <c r="A1042" s="32"/>
      <c r="B1042" s="32"/>
      <c r="C1042" s="32"/>
      <c r="D1042" s="32"/>
      <c r="E1042" s="32"/>
      <c r="F1042" s="32"/>
      <c r="G1042" s="32"/>
      <c r="H1042" s="32"/>
      <c r="I1042" s="32"/>
      <c r="J1042" s="32"/>
      <c r="K1042" s="32"/>
      <c r="L1042" s="32"/>
      <c r="M1042" s="32"/>
      <c r="N1042" s="32"/>
      <c r="O1042" s="32"/>
      <c r="P1042" s="32"/>
      <c r="Q1042" s="32"/>
      <c r="R1042" s="32"/>
      <c r="S1042" s="32"/>
      <c r="T1042" s="32"/>
      <c r="U1042" s="32"/>
      <c r="V1042" s="32"/>
      <c r="W1042" s="32"/>
    </row>
    <row r="1043" ht="15.75" customHeight="1">
      <c r="A1043" s="32"/>
      <c r="B1043" s="32"/>
      <c r="C1043" s="32"/>
      <c r="D1043" s="32"/>
      <c r="E1043" s="32"/>
      <c r="F1043" s="32"/>
      <c r="G1043" s="32"/>
      <c r="H1043" s="32"/>
      <c r="I1043" s="32"/>
      <c r="J1043" s="32"/>
      <c r="K1043" s="32"/>
      <c r="L1043" s="32"/>
      <c r="M1043" s="32"/>
      <c r="N1043" s="32"/>
      <c r="O1043" s="32"/>
      <c r="P1043" s="32"/>
      <c r="Q1043" s="32"/>
      <c r="R1043" s="32"/>
      <c r="S1043" s="32"/>
      <c r="T1043" s="32"/>
      <c r="U1043" s="32"/>
      <c r="V1043" s="32"/>
      <c r="W1043" s="32"/>
    </row>
    <row r="1044" ht="15.75" customHeight="1">
      <c r="A1044" s="32"/>
      <c r="B1044" s="32"/>
      <c r="C1044" s="32"/>
      <c r="D1044" s="32"/>
      <c r="E1044" s="32"/>
      <c r="F1044" s="32"/>
      <c r="G1044" s="32"/>
      <c r="H1044" s="32"/>
      <c r="I1044" s="32"/>
      <c r="J1044" s="32"/>
      <c r="K1044" s="32"/>
      <c r="L1044" s="32"/>
      <c r="M1044" s="32"/>
      <c r="N1044" s="32"/>
      <c r="O1044" s="32"/>
      <c r="P1044" s="32"/>
      <c r="Q1044" s="32"/>
      <c r="R1044" s="32"/>
      <c r="S1044" s="32"/>
      <c r="T1044" s="32"/>
      <c r="U1044" s="32"/>
      <c r="V1044" s="32"/>
      <c r="W1044" s="32"/>
    </row>
    <row r="1045" ht="15.75" customHeight="1">
      <c r="A1045" s="32"/>
      <c r="B1045" s="32"/>
      <c r="C1045" s="32"/>
      <c r="D1045" s="32"/>
      <c r="E1045" s="32"/>
      <c r="F1045" s="32"/>
      <c r="G1045" s="32"/>
      <c r="H1045" s="32"/>
      <c r="I1045" s="32"/>
      <c r="J1045" s="32"/>
      <c r="K1045" s="32"/>
      <c r="L1045" s="32"/>
      <c r="M1045" s="32"/>
      <c r="N1045" s="32"/>
      <c r="O1045" s="32"/>
      <c r="P1045" s="32"/>
      <c r="Q1045" s="32"/>
      <c r="R1045" s="32"/>
      <c r="S1045" s="32"/>
      <c r="T1045" s="32"/>
      <c r="U1045" s="32"/>
      <c r="V1045" s="32"/>
      <c r="W1045" s="32"/>
    </row>
    <row r="1046" ht="15.75" customHeight="1">
      <c r="A1046" s="32"/>
      <c r="B1046" s="32"/>
      <c r="C1046" s="32"/>
      <c r="D1046" s="32"/>
      <c r="E1046" s="32"/>
      <c r="F1046" s="32"/>
      <c r="G1046" s="32"/>
      <c r="H1046" s="32"/>
      <c r="I1046" s="32"/>
      <c r="J1046" s="32"/>
      <c r="K1046" s="32"/>
      <c r="L1046" s="32"/>
      <c r="M1046" s="32"/>
      <c r="N1046" s="32"/>
      <c r="O1046" s="32"/>
      <c r="P1046" s="32"/>
      <c r="Q1046" s="32"/>
      <c r="R1046" s="32"/>
      <c r="S1046" s="32"/>
      <c r="T1046" s="32"/>
      <c r="U1046" s="32"/>
      <c r="V1046" s="32"/>
      <c r="W1046" s="32"/>
    </row>
    <row r="1047" ht="15.75" customHeight="1">
      <c r="A1047" s="32"/>
      <c r="B1047" s="32"/>
      <c r="C1047" s="32"/>
      <c r="D1047" s="32"/>
      <c r="E1047" s="32"/>
      <c r="F1047" s="32"/>
      <c r="G1047" s="32"/>
      <c r="H1047" s="32"/>
      <c r="I1047" s="32"/>
      <c r="J1047" s="32"/>
      <c r="K1047" s="32"/>
      <c r="L1047" s="32"/>
      <c r="M1047" s="32"/>
      <c r="N1047" s="32"/>
      <c r="O1047" s="32"/>
      <c r="P1047" s="32"/>
      <c r="Q1047" s="32"/>
      <c r="R1047" s="32"/>
      <c r="S1047" s="32"/>
      <c r="T1047" s="32"/>
      <c r="U1047" s="32"/>
      <c r="V1047" s="32"/>
      <c r="W1047" s="32"/>
    </row>
    <row r="1048" ht="15.75" customHeight="1">
      <c r="A1048" s="32"/>
      <c r="B1048" s="32"/>
      <c r="C1048" s="32"/>
      <c r="D1048" s="32"/>
      <c r="E1048" s="32"/>
      <c r="F1048" s="32"/>
      <c r="G1048" s="32"/>
      <c r="H1048" s="32"/>
      <c r="I1048" s="32"/>
      <c r="J1048" s="32"/>
      <c r="K1048" s="32"/>
      <c r="L1048" s="32"/>
      <c r="M1048" s="32"/>
      <c r="N1048" s="32"/>
      <c r="O1048" s="32"/>
      <c r="P1048" s="32"/>
      <c r="Q1048" s="32"/>
      <c r="R1048" s="32"/>
      <c r="S1048" s="32"/>
      <c r="T1048" s="32"/>
      <c r="U1048" s="32"/>
      <c r="V1048" s="32"/>
      <c r="W1048" s="32"/>
    </row>
    <row r="1049" ht="15.75" customHeight="1">
      <c r="A1049" s="32"/>
      <c r="B1049" s="32"/>
      <c r="C1049" s="32"/>
      <c r="D1049" s="32"/>
      <c r="E1049" s="32"/>
      <c r="F1049" s="32"/>
      <c r="G1049" s="32"/>
      <c r="H1049" s="32"/>
      <c r="I1049" s="32"/>
      <c r="J1049" s="32"/>
      <c r="K1049" s="32"/>
      <c r="L1049" s="32"/>
      <c r="M1049" s="32"/>
      <c r="N1049" s="32"/>
      <c r="O1049" s="32"/>
      <c r="P1049" s="32"/>
      <c r="Q1049" s="32"/>
      <c r="R1049" s="32"/>
      <c r="S1049" s="32"/>
      <c r="T1049" s="32"/>
      <c r="U1049" s="32"/>
      <c r="V1049" s="32"/>
      <c r="W1049" s="32"/>
    </row>
    <row r="1050" ht="15.75" customHeight="1">
      <c r="A1050" s="32"/>
      <c r="B1050" s="32"/>
      <c r="C1050" s="32"/>
      <c r="D1050" s="32"/>
      <c r="E1050" s="32"/>
      <c r="F1050" s="32"/>
      <c r="G1050" s="32"/>
      <c r="H1050" s="32"/>
      <c r="I1050" s="32"/>
      <c r="J1050" s="32"/>
      <c r="K1050" s="32"/>
      <c r="L1050" s="32"/>
      <c r="M1050" s="32"/>
      <c r="N1050" s="32"/>
      <c r="O1050" s="32"/>
      <c r="P1050" s="32"/>
      <c r="Q1050" s="32"/>
      <c r="R1050" s="32"/>
      <c r="S1050" s="32"/>
      <c r="T1050" s="32"/>
      <c r="U1050" s="32"/>
      <c r="V1050" s="32"/>
      <c r="W1050" s="32"/>
    </row>
    <row r="1051" ht="15.75" customHeight="1">
      <c r="A1051" s="32"/>
      <c r="B1051" s="32"/>
      <c r="C1051" s="32"/>
      <c r="D1051" s="32"/>
      <c r="E1051" s="32"/>
      <c r="F1051" s="32"/>
      <c r="G1051" s="32"/>
      <c r="H1051" s="32"/>
      <c r="I1051" s="32"/>
      <c r="J1051" s="32"/>
      <c r="K1051" s="32"/>
      <c r="L1051" s="32"/>
      <c r="M1051" s="32"/>
      <c r="N1051" s="32"/>
      <c r="O1051" s="32"/>
      <c r="P1051" s="32"/>
      <c r="Q1051" s="32"/>
      <c r="R1051" s="32"/>
      <c r="S1051" s="32"/>
      <c r="T1051" s="32"/>
      <c r="U1051" s="32"/>
      <c r="V1051" s="32"/>
      <c r="W1051" s="32"/>
    </row>
    <row r="1052" ht="15.75" customHeight="1">
      <c r="A1052" s="32"/>
      <c r="B1052" s="32"/>
      <c r="C1052" s="32"/>
      <c r="D1052" s="32"/>
      <c r="E1052" s="32"/>
      <c r="F1052" s="32"/>
      <c r="G1052" s="32"/>
      <c r="H1052" s="32"/>
      <c r="I1052" s="32"/>
      <c r="J1052" s="32"/>
      <c r="K1052" s="32"/>
      <c r="L1052" s="32"/>
      <c r="M1052" s="32"/>
      <c r="N1052" s="32"/>
      <c r="O1052" s="32"/>
      <c r="P1052" s="32"/>
      <c r="Q1052" s="32"/>
      <c r="R1052" s="32"/>
      <c r="S1052" s="32"/>
      <c r="T1052" s="32"/>
      <c r="U1052" s="32"/>
      <c r="V1052" s="32"/>
      <c r="W1052" s="32"/>
    </row>
    <row r="1053" ht="15.75" customHeight="1">
      <c r="A1053" s="32"/>
      <c r="B1053" s="32"/>
      <c r="C1053" s="32"/>
      <c r="D1053" s="32"/>
      <c r="E1053" s="32"/>
      <c r="F1053" s="32"/>
      <c r="G1053" s="32"/>
      <c r="H1053" s="32"/>
      <c r="I1053" s="32"/>
      <c r="J1053" s="32"/>
      <c r="K1053" s="32"/>
      <c r="L1053" s="32"/>
      <c r="M1053" s="32"/>
      <c r="N1053" s="32"/>
      <c r="O1053" s="32"/>
      <c r="P1053" s="32"/>
      <c r="Q1053" s="32"/>
      <c r="R1053" s="32"/>
      <c r="S1053" s="32"/>
      <c r="T1053" s="32"/>
      <c r="U1053" s="32"/>
      <c r="V1053" s="32"/>
      <c r="W1053" s="32"/>
    </row>
    <row r="1054" ht="15.75" customHeight="1">
      <c r="A1054" s="32"/>
      <c r="B1054" s="32"/>
      <c r="C1054" s="32"/>
      <c r="D1054" s="32"/>
      <c r="E1054" s="32"/>
      <c r="F1054" s="32"/>
      <c r="G1054" s="32"/>
      <c r="H1054" s="32"/>
      <c r="I1054" s="32"/>
      <c r="J1054" s="32"/>
      <c r="K1054" s="32"/>
      <c r="L1054" s="32"/>
      <c r="M1054" s="32"/>
      <c r="N1054" s="32"/>
      <c r="O1054" s="32"/>
      <c r="P1054" s="32"/>
      <c r="Q1054" s="32"/>
      <c r="R1054" s="32"/>
      <c r="S1054" s="32"/>
      <c r="T1054" s="32"/>
      <c r="U1054" s="32"/>
      <c r="V1054" s="32"/>
      <c r="W1054" s="32"/>
    </row>
    <row r="1055" ht="15.75" customHeight="1">
      <c r="A1055" s="32"/>
      <c r="B1055" s="32"/>
      <c r="C1055" s="32"/>
      <c r="D1055" s="32"/>
      <c r="E1055" s="32"/>
      <c r="F1055" s="32"/>
      <c r="G1055" s="32"/>
      <c r="H1055" s="32"/>
      <c r="I1055" s="32"/>
      <c r="J1055" s="32"/>
      <c r="K1055" s="32"/>
      <c r="L1055" s="32"/>
      <c r="M1055" s="32"/>
      <c r="N1055" s="32"/>
      <c r="O1055" s="32"/>
      <c r="P1055" s="32"/>
      <c r="Q1055" s="32"/>
      <c r="R1055" s="32"/>
      <c r="S1055" s="32"/>
      <c r="T1055" s="32"/>
      <c r="U1055" s="32"/>
      <c r="V1055" s="32"/>
      <c r="W1055" s="32"/>
    </row>
    <row r="1056" ht="15.75" customHeight="1">
      <c r="A1056" s="32"/>
      <c r="B1056" s="32"/>
      <c r="C1056" s="32"/>
      <c r="D1056" s="32"/>
      <c r="E1056" s="32"/>
      <c r="F1056" s="32"/>
      <c r="G1056" s="32"/>
      <c r="H1056" s="32"/>
      <c r="I1056" s="32"/>
      <c r="J1056" s="32"/>
      <c r="K1056" s="32"/>
      <c r="L1056" s="32"/>
      <c r="M1056" s="32"/>
      <c r="N1056" s="32"/>
      <c r="O1056" s="32"/>
      <c r="P1056" s="32"/>
      <c r="Q1056" s="32"/>
      <c r="R1056" s="32"/>
      <c r="S1056" s="32"/>
      <c r="T1056" s="32"/>
      <c r="U1056" s="32"/>
      <c r="V1056" s="32"/>
      <c r="W1056" s="32"/>
    </row>
    <row r="1057" ht="15.75" customHeight="1">
      <c r="A1057" s="32"/>
      <c r="B1057" s="32"/>
      <c r="C1057" s="32"/>
      <c r="D1057" s="32"/>
      <c r="E1057" s="32"/>
      <c r="F1057" s="32"/>
      <c r="G1057" s="32"/>
      <c r="H1057" s="32"/>
      <c r="I1057" s="32"/>
      <c r="J1057" s="32"/>
      <c r="K1057" s="32"/>
      <c r="L1057" s="32"/>
      <c r="M1057" s="32"/>
      <c r="N1057" s="32"/>
      <c r="O1057" s="32"/>
      <c r="P1057" s="32"/>
      <c r="Q1057" s="32"/>
      <c r="R1057" s="32"/>
      <c r="S1057" s="32"/>
      <c r="T1057" s="32"/>
      <c r="U1057" s="32"/>
      <c r="V1057" s="32"/>
      <c r="W1057" s="32"/>
    </row>
    <row r="1058" ht="15.75" customHeight="1">
      <c r="A1058" s="32"/>
      <c r="B1058" s="32"/>
      <c r="C1058" s="32"/>
      <c r="D1058" s="32"/>
      <c r="E1058" s="32"/>
      <c r="F1058" s="32"/>
      <c r="G1058" s="32"/>
      <c r="H1058" s="32"/>
      <c r="I1058" s="32"/>
      <c r="J1058" s="32"/>
      <c r="K1058" s="32"/>
      <c r="L1058" s="32"/>
      <c r="M1058" s="32"/>
      <c r="N1058" s="32"/>
      <c r="O1058" s="32"/>
      <c r="P1058" s="32"/>
      <c r="Q1058" s="32"/>
      <c r="R1058" s="32"/>
      <c r="S1058" s="32"/>
      <c r="T1058" s="32"/>
      <c r="U1058" s="32"/>
      <c r="V1058" s="32"/>
      <c r="W1058" s="32"/>
    </row>
    <row r="1059" ht="15.75" customHeight="1">
      <c r="A1059" s="32"/>
      <c r="B1059" s="32"/>
      <c r="C1059" s="32"/>
      <c r="D1059" s="32"/>
      <c r="E1059" s="32"/>
      <c r="F1059" s="32"/>
      <c r="G1059" s="32"/>
      <c r="H1059" s="32"/>
      <c r="I1059" s="32"/>
      <c r="J1059" s="32"/>
      <c r="K1059" s="32"/>
      <c r="L1059" s="32"/>
      <c r="M1059" s="32"/>
      <c r="N1059" s="32"/>
      <c r="O1059" s="32"/>
      <c r="P1059" s="32"/>
      <c r="Q1059" s="32"/>
      <c r="R1059" s="32"/>
      <c r="S1059" s="32"/>
      <c r="T1059" s="32"/>
      <c r="U1059" s="32"/>
      <c r="V1059" s="32"/>
      <c r="W1059" s="32"/>
    </row>
    <row r="1060" ht="15.75" customHeight="1">
      <c r="A1060" s="32"/>
      <c r="B1060" s="32"/>
      <c r="C1060" s="32"/>
      <c r="D1060" s="32"/>
      <c r="E1060" s="32"/>
      <c r="F1060" s="32"/>
      <c r="G1060" s="32"/>
      <c r="H1060" s="32"/>
      <c r="I1060" s="32"/>
      <c r="J1060" s="32"/>
      <c r="K1060" s="32"/>
      <c r="L1060" s="32"/>
      <c r="M1060" s="32"/>
      <c r="N1060" s="32"/>
      <c r="O1060" s="32"/>
      <c r="P1060" s="32"/>
      <c r="Q1060" s="32"/>
      <c r="R1060" s="32"/>
      <c r="S1060" s="32"/>
      <c r="T1060" s="32"/>
      <c r="U1060" s="32"/>
      <c r="V1060" s="32"/>
      <c r="W1060" s="32"/>
    </row>
    <row r="1061" ht="15.75" customHeight="1">
      <c r="A1061" s="32"/>
      <c r="B1061" s="32"/>
      <c r="C1061" s="32"/>
      <c r="D1061" s="32"/>
      <c r="E1061" s="32"/>
      <c r="F1061" s="32"/>
      <c r="G1061" s="32"/>
      <c r="H1061" s="32"/>
      <c r="I1061" s="32"/>
      <c r="J1061" s="32"/>
      <c r="K1061" s="32"/>
      <c r="L1061" s="32"/>
      <c r="M1061" s="32"/>
      <c r="N1061" s="32"/>
      <c r="O1061" s="32"/>
      <c r="P1061" s="32"/>
      <c r="Q1061" s="32"/>
      <c r="R1061" s="32"/>
      <c r="S1061" s="32"/>
      <c r="T1061" s="32"/>
      <c r="U1061" s="32"/>
      <c r="V1061" s="32"/>
      <c r="W1061" s="32"/>
    </row>
    <row r="1062" ht="15.75" customHeight="1">
      <c r="A1062" s="32"/>
      <c r="B1062" s="32"/>
      <c r="C1062" s="32"/>
      <c r="D1062" s="32"/>
      <c r="E1062" s="32"/>
      <c r="F1062" s="32"/>
      <c r="G1062" s="32"/>
      <c r="H1062" s="32"/>
      <c r="I1062" s="32"/>
      <c r="J1062" s="32"/>
      <c r="K1062" s="32"/>
      <c r="L1062" s="32"/>
      <c r="M1062" s="32"/>
      <c r="N1062" s="32"/>
      <c r="O1062" s="32"/>
      <c r="P1062" s="32"/>
      <c r="Q1062" s="32"/>
      <c r="R1062" s="32"/>
      <c r="S1062" s="32"/>
      <c r="T1062" s="32"/>
      <c r="U1062" s="32"/>
      <c r="V1062" s="32"/>
      <c r="W1062" s="32"/>
    </row>
    <row r="1063" ht="15.75" customHeight="1">
      <c r="A1063" s="32"/>
      <c r="B1063" s="32"/>
      <c r="C1063" s="32"/>
      <c r="D1063" s="32"/>
      <c r="E1063" s="32"/>
      <c r="F1063" s="32"/>
      <c r="G1063" s="32"/>
      <c r="H1063" s="32"/>
      <c r="I1063" s="32"/>
      <c r="J1063" s="32"/>
      <c r="K1063" s="32"/>
      <c r="L1063" s="32"/>
      <c r="M1063" s="32"/>
      <c r="N1063" s="32"/>
      <c r="O1063" s="32"/>
      <c r="P1063" s="32"/>
      <c r="Q1063" s="32"/>
      <c r="R1063" s="32"/>
      <c r="S1063" s="32"/>
      <c r="T1063" s="32"/>
      <c r="U1063" s="32"/>
      <c r="V1063" s="32"/>
      <c r="W1063" s="32"/>
    </row>
    <row r="1064" ht="15.75" customHeight="1">
      <c r="A1064" s="32"/>
      <c r="B1064" s="32"/>
      <c r="C1064" s="32"/>
      <c r="D1064" s="32"/>
      <c r="E1064" s="32"/>
      <c r="F1064" s="32"/>
      <c r="G1064" s="32"/>
      <c r="H1064" s="32"/>
      <c r="I1064" s="32"/>
      <c r="J1064" s="32"/>
      <c r="K1064" s="32"/>
      <c r="L1064" s="32"/>
      <c r="M1064" s="32"/>
      <c r="N1064" s="32"/>
      <c r="O1064" s="32"/>
      <c r="P1064" s="32"/>
      <c r="Q1064" s="32"/>
      <c r="R1064" s="32"/>
      <c r="S1064" s="32"/>
      <c r="T1064" s="32"/>
      <c r="U1064" s="32"/>
      <c r="V1064" s="32"/>
      <c r="W1064" s="32"/>
    </row>
    <row r="1065" ht="15.75" customHeight="1">
      <c r="A1065" s="32"/>
      <c r="B1065" s="32"/>
      <c r="C1065" s="32"/>
      <c r="D1065" s="32"/>
      <c r="E1065" s="32"/>
      <c r="F1065" s="32"/>
      <c r="G1065" s="32"/>
      <c r="H1065" s="32"/>
      <c r="I1065" s="32"/>
      <c r="J1065" s="32"/>
      <c r="K1065" s="32"/>
      <c r="L1065" s="32"/>
      <c r="M1065" s="32"/>
      <c r="N1065" s="32"/>
      <c r="O1065" s="32"/>
      <c r="P1065" s="32"/>
      <c r="Q1065" s="32"/>
      <c r="R1065" s="32"/>
      <c r="S1065" s="32"/>
      <c r="T1065" s="32"/>
      <c r="U1065" s="32"/>
      <c r="V1065" s="32"/>
      <c r="W1065" s="32"/>
    </row>
    <row r="1066" ht="15.75" customHeight="1">
      <c r="A1066" s="32"/>
      <c r="B1066" s="32"/>
      <c r="C1066" s="32"/>
      <c r="D1066" s="32"/>
      <c r="E1066" s="32"/>
      <c r="F1066" s="32"/>
      <c r="G1066" s="32"/>
      <c r="H1066" s="32"/>
      <c r="I1066" s="32"/>
      <c r="J1066" s="32"/>
      <c r="K1066" s="32"/>
      <c r="L1066" s="32"/>
      <c r="M1066" s="32"/>
      <c r="N1066" s="32"/>
      <c r="O1066" s="32"/>
      <c r="P1066" s="32"/>
      <c r="Q1066" s="32"/>
      <c r="R1066" s="32"/>
      <c r="S1066" s="32"/>
      <c r="T1066" s="32"/>
      <c r="U1066" s="32"/>
      <c r="V1066" s="32"/>
      <c r="W1066" s="32"/>
    </row>
    <row r="1067" ht="15.75" customHeight="1">
      <c r="A1067" s="32"/>
      <c r="B1067" s="32"/>
      <c r="C1067" s="32"/>
      <c r="D1067" s="32"/>
      <c r="E1067" s="32"/>
      <c r="F1067" s="32"/>
      <c r="G1067" s="32"/>
      <c r="H1067" s="32"/>
      <c r="I1067" s="32"/>
      <c r="J1067" s="32"/>
      <c r="K1067" s="32"/>
      <c r="L1067" s="32"/>
      <c r="M1067" s="32"/>
      <c r="N1067" s="32"/>
      <c r="O1067" s="32"/>
      <c r="P1067" s="32"/>
      <c r="Q1067" s="32"/>
      <c r="R1067" s="32"/>
      <c r="S1067" s="32"/>
      <c r="T1067" s="32"/>
      <c r="U1067" s="32"/>
      <c r="V1067" s="32"/>
      <c r="W1067" s="32"/>
    </row>
    <row r="1068" ht="15.75" customHeight="1">
      <c r="A1068" s="32"/>
      <c r="B1068" s="32"/>
      <c r="C1068" s="32"/>
      <c r="D1068" s="32"/>
      <c r="E1068" s="32"/>
      <c r="F1068" s="32"/>
      <c r="G1068" s="32"/>
      <c r="H1068" s="32"/>
      <c r="I1068" s="32"/>
      <c r="J1068" s="32"/>
      <c r="K1068" s="32"/>
      <c r="L1068" s="32"/>
      <c r="M1068" s="32"/>
      <c r="N1068" s="32"/>
      <c r="O1068" s="32"/>
      <c r="P1068" s="32"/>
      <c r="Q1068" s="32"/>
      <c r="R1068" s="32"/>
      <c r="S1068" s="32"/>
      <c r="T1068" s="32"/>
      <c r="U1068" s="32"/>
      <c r="V1068" s="32"/>
      <c r="W1068" s="32"/>
    </row>
    <row r="1069" ht="15.75" customHeight="1">
      <c r="A1069" s="32"/>
      <c r="B1069" s="32"/>
      <c r="C1069" s="32"/>
      <c r="D1069" s="32"/>
      <c r="E1069" s="32"/>
      <c r="F1069" s="32"/>
      <c r="G1069" s="32"/>
      <c r="H1069" s="32"/>
      <c r="I1069" s="32"/>
      <c r="J1069" s="32"/>
      <c r="K1069" s="32"/>
      <c r="L1069" s="32"/>
      <c r="M1069" s="32"/>
      <c r="N1069" s="32"/>
      <c r="O1069" s="32"/>
      <c r="P1069" s="32"/>
      <c r="Q1069" s="32"/>
      <c r="R1069" s="32"/>
      <c r="S1069" s="32"/>
      <c r="T1069" s="32"/>
      <c r="U1069" s="32"/>
      <c r="V1069" s="32"/>
      <c r="W1069" s="32"/>
    </row>
    <row r="1070" ht="15.75" customHeight="1">
      <c r="A1070" s="32"/>
      <c r="B1070" s="32"/>
      <c r="C1070" s="32"/>
      <c r="D1070" s="32"/>
      <c r="E1070" s="32"/>
      <c r="F1070" s="32"/>
      <c r="G1070" s="32"/>
      <c r="H1070" s="32"/>
      <c r="I1070" s="32"/>
      <c r="J1070" s="32"/>
      <c r="K1070" s="32"/>
      <c r="L1070" s="32"/>
      <c r="M1070" s="32"/>
      <c r="N1070" s="32"/>
      <c r="O1070" s="32"/>
      <c r="P1070" s="32"/>
      <c r="Q1070" s="32"/>
      <c r="R1070" s="32"/>
      <c r="S1070" s="32"/>
      <c r="T1070" s="32"/>
      <c r="U1070" s="32"/>
      <c r="V1070" s="32"/>
      <c r="W1070" s="32"/>
    </row>
    <row r="1071" ht="15.75" customHeight="1">
      <c r="A1071" s="32"/>
      <c r="B1071" s="32"/>
      <c r="C1071" s="32"/>
      <c r="D1071" s="32"/>
      <c r="E1071" s="32"/>
      <c r="F1071" s="32"/>
      <c r="G1071" s="32"/>
      <c r="H1071" s="32"/>
      <c r="I1071" s="32"/>
      <c r="J1071" s="32"/>
      <c r="K1071" s="32"/>
      <c r="L1071" s="32"/>
      <c r="M1071" s="32"/>
      <c r="N1071" s="32"/>
      <c r="O1071" s="32"/>
      <c r="P1071" s="32"/>
      <c r="Q1071" s="32"/>
      <c r="R1071" s="32"/>
      <c r="S1071" s="32"/>
      <c r="T1071" s="32"/>
      <c r="U1071" s="32"/>
      <c r="V1071" s="32"/>
      <c r="W1071" s="32"/>
    </row>
    <row r="1072" ht="15.75" customHeight="1">
      <c r="A1072" s="32"/>
      <c r="B1072" s="32"/>
      <c r="C1072" s="32"/>
      <c r="D1072" s="32"/>
      <c r="E1072" s="32"/>
      <c r="F1072" s="32"/>
      <c r="G1072" s="32"/>
      <c r="H1072" s="32"/>
      <c r="I1072" s="32"/>
      <c r="J1072" s="32"/>
      <c r="K1072" s="32"/>
      <c r="L1072" s="32"/>
      <c r="M1072" s="32"/>
      <c r="N1072" s="32"/>
      <c r="O1072" s="32"/>
      <c r="P1072" s="32"/>
      <c r="Q1072" s="32"/>
      <c r="R1072" s="32"/>
      <c r="S1072" s="32"/>
      <c r="T1072" s="32"/>
      <c r="U1072" s="32"/>
      <c r="V1072" s="32"/>
      <c r="W1072" s="32"/>
    </row>
    <row r="1073" ht="15.75" customHeight="1">
      <c r="A1073" s="32"/>
      <c r="B1073" s="32"/>
      <c r="C1073" s="32"/>
      <c r="D1073" s="32"/>
      <c r="E1073" s="32"/>
      <c r="F1073" s="32"/>
      <c r="G1073" s="32"/>
      <c r="H1073" s="32"/>
      <c r="I1073" s="32"/>
      <c r="J1073" s="32"/>
      <c r="K1073" s="32"/>
      <c r="L1073" s="32"/>
      <c r="M1073" s="32"/>
      <c r="N1073" s="32"/>
      <c r="O1073" s="32"/>
      <c r="P1073" s="32"/>
      <c r="Q1073" s="32"/>
      <c r="R1073" s="32"/>
      <c r="S1073" s="32"/>
      <c r="T1073" s="32"/>
      <c r="U1073" s="32"/>
      <c r="V1073" s="32"/>
      <c r="W1073" s="32"/>
    </row>
    <row r="1074" ht="15.75" customHeight="1">
      <c r="A1074" s="32"/>
      <c r="B1074" s="32"/>
      <c r="C1074" s="32"/>
      <c r="D1074" s="32"/>
      <c r="E1074" s="32"/>
      <c r="F1074" s="32"/>
      <c r="G1074" s="32"/>
      <c r="H1074" s="32"/>
      <c r="I1074" s="32"/>
      <c r="J1074" s="32"/>
      <c r="K1074" s="32"/>
      <c r="L1074" s="32"/>
      <c r="M1074" s="32"/>
      <c r="N1074" s="32"/>
      <c r="O1074" s="32"/>
      <c r="P1074" s="32"/>
      <c r="Q1074" s="32"/>
      <c r="R1074" s="32"/>
      <c r="S1074" s="32"/>
      <c r="T1074" s="32"/>
      <c r="U1074" s="32"/>
      <c r="V1074" s="32"/>
      <c r="W1074" s="32"/>
    </row>
    <row r="1075" ht="15.75" customHeight="1">
      <c r="A1075" s="32"/>
      <c r="B1075" s="32"/>
      <c r="C1075" s="32"/>
      <c r="D1075" s="32"/>
      <c r="E1075" s="32"/>
      <c r="F1075" s="32"/>
      <c r="G1075" s="32"/>
      <c r="H1075" s="32"/>
      <c r="I1075" s="32"/>
      <c r="J1075" s="32"/>
      <c r="K1075" s="32"/>
      <c r="L1075" s="32"/>
      <c r="M1075" s="32"/>
      <c r="N1075" s="32"/>
      <c r="O1075" s="32"/>
      <c r="P1075" s="32"/>
      <c r="Q1075" s="32"/>
      <c r="R1075" s="32"/>
      <c r="S1075" s="32"/>
      <c r="T1075" s="32"/>
      <c r="U1075" s="32"/>
      <c r="V1075" s="32"/>
      <c r="W1075" s="32"/>
    </row>
    <row r="1076" ht="15.75" customHeight="1">
      <c r="A1076" s="32"/>
      <c r="B1076" s="32"/>
      <c r="C1076" s="32"/>
      <c r="D1076" s="32"/>
      <c r="E1076" s="32"/>
      <c r="F1076" s="32"/>
      <c r="G1076" s="32"/>
      <c r="H1076" s="32"/>
      <c r="I1076" s="32"/>
      <c r="J1076" s="32"/>
      <c r="K1076" s="32"/>
      <c r="L1076" s="32"/>
      <c r="M1076" s="32"/>
      <c r="N1076" s="32"/>
      <c r="O1076" s="32"/>
      <c r="P1076" s="32"/>
      <c r="Q1076" s="32"/>
      <c r="R1076" s="32"/>
      <c r="S1076" s="32"/>
      <c r="T1076" s="32"/>
      <c r="U1076" s="32"/>
      <c r="V1076" s="32"/>
      <c r="W1076" s="32"/>
    </row>
    <row r="1077" ht="15.75" customHeight="1">
      <c r="A1077" s="32"/>
      <c r="B1077" s="32"/>
      <c r="C1077" s="32"/>
      <c r="D1077" s="32"/>
      <c r="E1077" s="32"/>
      <c r="F1077" s="32"/>
      <c r="G1077" s="32"/>
      <c r="H1077" s="32"/>
      <c r="I1077" s="32"/>
      <c r="J1077" s="32"/>
      <c r="K1077" s="32"/>
      <c r="L1077" s="32"/>
      <c r="M1077" s="32"/>
      <c r="N1077" s="32"/>
      <c r="O1077" s="32"/>
      <c r="P1077" s="32"/>
      <c r="Q1077" s="32"/>
      <c r="R1077" s="32"/>
      <c r="S1077" s="32"/>
      <c r="T1077" s="32"/>
      <c r="U1077" s="32"/>
      <c r="V1077" s="32"/>
      <c r="W1077" s="32"/>
    </row>
    <row r="1078" ht="15.75" customHeight="1">
      <c r="A1078" s="32"/>
      <c r="B1078" s="32"/>
      <c r="C1078" s="32"/>
      <c r="D1078" s="32"/>
      <c r="E1078" s="32"/>
      <c r="F1078" s="32"/>
      <c r="G1078" s="32"/>
      <c r="H1078" s="32"/>
      <c r="I1078" s="32"/>
      <c r="J1078" s="32"/>
      <c r="K1078" s="32"/>
      <c r="L1078" s="32"/>
      <c r="M1078" s="32"/>
      <c r="N1078" s="32"/>
      <c r="O1078" s="32"/>
      <c r="P1078" s="32"/>
      <c r="Q1078" s="32"/>
      <c r="R1078" s="32"/>
      <c r="S1078" s="32"/>
      <c r="T1078" s="32"/>
      <c r="U1078" s="32"/>
      <c r="V1078" s="32"/>
      <c r="W1078" s="32"/>
    </row>
    <row r="1079" ht="15.75" customHeight="1">
      <c r="A1079" s="32"/>
      <c r="B1079" s="32"/>
      <c r="C1079" s="32"/>
      <c r="D1079" s="32"/>
      <c r="E1079" s="32"/>
      <c r="F1079" s="32"/>
      <c r="G1079" s="32"/>
      <c r="H1079" s="32"/>
      <c r="I1079" s="32"/>
      <c r="J1079" s="32"/>
      <c r="K1079" s="32"/>
      <c r="L1079" s="32"/>
      <c r="M1079" s="32"/>
      <c r="N1079" s="32"/>
      <c r="O1079" s="32"/>
      <c r="P1079" s="32"/>
      <c r="Q1079" s="32"/>
      <c r="R1079" s="32"/>
      <c r="S1079" s="32"/>
      <c r="T1079" s="32"/>
      <c r="U1079" s="32"/>
      <c r="V1079" s="32"/>
      <c r="W1079" s="32"/>
    </row>
    <row r="1080" ht="15.75" customHeight="1">
      <c r="A1080" s="32"/>
      <c r="B1080" s="32"/>
      <c r="C1080" s="32"/>
      <c r="D1080" s="32"/>
      <c r="E1080" s="32"/>
      <c r="F1080" s="32"/>
      <c r="G1080" s="32"/>
      <c r="H1080" s="32"/>
      <c r="I1080" s="32"/>
      <c r="J1080" s="32"/>
      <c r="K1080" s="32"/>
      <c r="L1080" s="32"/>
      <c r="M1080" s="32"/>
      <c r="N1080" s="32"/>
      <c r="O1080" s="32"/>
      <c r="P1080" s="32"/>
      <c r="Q1080" s="32"/>
      <c r="R1080" s="32"/>
      <c r="S1080" s="32"/>
      <c r="T1080" s="32"/>
      <c r="U1080" s="32"/>
      <c r="V1080" s="32"/>
      <c r="W1080" s="32"/>
    </row>
    <row r="1081" ht="15.75" customHeight="1">
      <c r="A1081" s="32"/>
      <c r="B1081" s="32"/>
      <c r="C1081" s="32"/>
      <c r="D1081" s="32"/>
      <c r="E1081" s="32"/>
      <c r="F1081" s="32"/>
      <c r="G1081" s="32"/>
      <c r="H1081" s="32"/>
      <c r="I1081" s="32"/>
      <c r="J1081" s="32"/>
      <c r="K1081" s="32"/>
      <c r="L1081" s="32"/>
      <c r="M1081" s="32"/>
      <c r="N1081" s="32"/>
      <c r="O1081" s="32"/>
      <c r="P1081" s="32"/>
      <c r="Q1081" s="32"/>
      <c r="R1081" s="32"/>
      <c r="S1081" s="32"/>
      <c r="T1081" s="32"/>
      <c r="U1081" s="32"/>
      <c r="V1081" s="32"/>
      <c r="W1081" s="32"/>
    </row>
    <row r="1082" ht="15.75" customHeight="1">
      <c r="A1082" s="32"/>
      <c r="B1082" s="32"/>
      <c r="C1082" s="32"/>
      <c r="D1082" s="32"/>
      <c r="E1082" s="32"/>
      <c r="F1082" s="32"/>
      <c r="G1082" s="32"/>
      <c r="H1082" s="32"/>
      <c r="I1082" s="32"/>
      <c r="J1082" s="32"/>
      <c r="K1082" s="32"/>
      <c r="L1082" s="32"/>
      <c r="M1082" s="32"/>
      <c r="N1082" s="32"/>
      <c r="O1082" s="32"/>
      <c r="P1082" s="32"/>
      <c r="Q1082" s="32"/>
      <c r="R1082" s="32"/>
      <c r="S1082" s="32"/>
      <c r="T1082" s="32"/>
      <c r="U1082" s="32"/>
      <c r="V1082" s="32"/>
      <c r="W1082" s="32"/>
    </row>
    <row r="1083" ht="15.75" customHeight="1">
      <c r="A1083" s="32"/>
      <c r="B1083" s="32"/>
      <c r="C1083" s="32"/>
      <c r="D1083" s="32"/>
      <c r="E1083" s="32"/>
      <c r="F1083" s="32"/>
      <c r="G1083" s="32"/>
      <c r="H1083" s="32"/>
      <c r="I1083" s="32"/>
      <c r="J1083" s="32"/>
      <c r="K1083" s="32"/>
      <c r="L1083" s="32"/>
      <c r="M1083" s="32"/>
      <c r="N1083" s="32"/>
      <c r="O1083" s="32"/>
      <c r="P1083" s="32"/>
      <c r="Q1083" s="32"/>
      <c r="R1083" s="32"/>
      <c r="S1083" s="32"/>
      <c r="T1083" s="32"/>
      <c r="U1083" s="32"/>
      <c r="V1083" s="32"/>
      <c r="W1083" s="32"/>
    </row>
    <row r="1084" ht="15.75" customHeight="1">
      <c r="A1084" s="32"/>
      <c r="B1084" s="32"/>
      <c r="C1084" s="32"/>
      <c r="D1084" s="32"/>
      <c r="E1084" s="32"/>
      <c r="F1084" s="32"/>
      <c r="G1084" s="32"/>
      <c r="H1084" s="32"/>
      <c r="I1084" s="32"/>
      <c r="J1084" s="32"/>
      <c r="K1084" s="32"/>
      <c r="L1084" s="32"/>
      <c r="M1084" s="32"/>
      <c r="N1084" s="32"/>
      <c r="O1084" s="32"/>
      <c r="P1084" s="32"/>
      <c r="Q1084" s="32"/>
      <c r="R1084" s="32"/>
      <c r="S1084" s="32"/>
      <c r="T1084" s="32"/>
      <c r="U1084" s="32"/>
      <c r="V1084" s="32"/>
      <c r="W1084" s="32"/>
    </row>
    <row r="1085" ht="15.75" customHeight="1">
      <c r="A1085" s="32"/>
      <c r="B1085" s="32"/>
      <c r="C1085" s="32"/>
      <c r="D1085" s="32"/>
      <c r="E1085" s="32"/>
      <c r="F1085" s="32"/>
      <c r="G1085" s="32"/>
      <c r="H1085" s="32"/>
      <c r="I1085" s="32"/>
      <c r="J1085" s="32"/>
      <c r="K1085" s="32"/>
      <c r="L1085" s="32"/>
      <c r="M1085" s="32"/>
      <c r="N1085" s="32"/>
      <c r="O1085" s="32"/>
      <c r="P1085" s="32"/>
      <c r="Q1085" s="32"/>
      <c r="R1085" s="32"/>
      <c r="S1085" s="32"/>
      <c r="T1085" s="32"/>
      <c r="U1085" s="32"/>
      <c r="V1085" s="32"/>
      <c r="W1085" s="32"/>
    </row>
    <row r="1086" ht="15.75" customHeight="1">
      <c r="A1086" s="32"/>
      <c r="B1086" s="32"/>
      <c r="C1086" s="32"/>
      <c r="D1086" s="32"/>
      <c r="E1086" s="32"/>
      <c r="F1086" s="32"/>
      <c r="G1086" s="32"/>
      <c r="H1086" s="32"/>
      <c r="I1086" s="32"/>
      <c r="J1086" s="32"/>
      <c r="K1086" s="32"/>
      <c r="L1086" s="32"/>
      <c r="M1086" s="32"/>
      <c r="N1086" s="32"/>
      <c r="O1086" s="32"/>
      <c r="P1086" s="32"/>
      <c r="Q1086" s="32"/>
      <c r="R1086" s="32"/>
      <c r="S1086" s="32"/>
      <c r="T1086" s="32"/>
      <c r="U1086" s="32"/>
      <c r="V1086" s="32"/>
      <c r="W1086" s="32"/>
    </row>
    <row r="1087" ht="15.75" customHeight="1">
      <c r="A1087" s="32"/>
      <c r="B1087" s="32"/>
      <c r="C1087" s="32"/>
      <c r="D1087" s="32"/>
      <c r="E1087" s="32"/>
      <c r="F1087" s="32"/>
      <c r="G1087" s="32"/>
      <c r="H1087" s="32"/>
      <c r="I1087" s="32"/>
      <c r="J1087" s="32"/>
      <c r="K1087" s="32"/>
      <c r="L1087" s="32"/>
      <c r="M1087" s="32"/>
      <c r="N1087" s="32"/>
      <c r="O1087" s="32"/>
      <c r="P1087" s="32"/>
      <c r="Q1087" s="32"/>
      <c r="R1087" s="32"/>
      <c r="S1087" s="32"/>
      <c r="T1087" s="32"/>
      <c r="U1087" s="32"/>
      <c r="V1087" s="32"/>
      <c r="W1087" s="32"/>
    </row>
    <row r="1088" ht="15.75" customHeight="1">
      <c r="A1088" s="32"/>
      <c r="B1088" s="32"/>
      <c r="C1088" s="32"/>
      <c r="D1088" s="32"/>
      <c r="E1088" s="32"/>
      <c r="F1088" s="32"/>
      <c r="G1088" s="32"/>
      <c r="H1088" s="32"/>
      <c r="I1088" s="32"/>
      <c r="J1088" s="32"/>
      <c r="K1088" s="32"/>
      <c r="L1088" s="32"/>
      <c r="M1088" s="32"/>
      <c r="N1088" s="32"/>
      <c r="O1088" s="32"/>
      <c r="P1088" s="32"/>
      <c r="Q1088" s="32"/>
      <c r="R1088" s="32"/>
      <c r="S1088" s="32"/>
      <c r="T1088" s="32"/>
      <c r="U1088" s="32"/>
      <c r="V1088" s="32"/>
      <c r="W1088" s="32"/>
    </row>
    <row r="1089" ht="15.75" customHeight="1">
      <c r="A1089" s="32"/>
      <c r="B1089" s="32"/>
      <c r="C1089" s="32"/>
      <c r="D1089" s="32"/>
      <c r="E1089" s="32"/>
      <c r="F1089" s="32"/>
      <c r="G1089" s="32"/>
      <c r="H1089" s="32"/>
      <c r="I1089" s="32"/>
      <c r="J1089" s="32"/>
      <c r="K1089" s="32"/>
      <c r="L1089" s="32"/>
      <c r="M1089" s="32"/>
      <c r="N1089" s="32"/>
      <c r="O1089" s="32"/>
      <c r="P1089" s="32"/>
      <c r="Q1089" s="32"/>
      <c r="R1089" s="32"/>
      <c r="S1089" s="32"/>
      <c r="T1089" s="32"/>
      <c r="U1089" s="32"/>
      <c r="V1089" s="32"/>
      <c r="W1089" s="32"/>
    </row>
    <row r="1090" ht="15.75" customHeight="1">
      <c r="A1090" s="32"/>
      <c r="B1090" s="32"/>
      <c r="C1090" s="32"/>
      <c r="D1090" s="32"/>
      <c r="E1090" s="32"/>
      <c r="F1090" s="32"/>
      <c r="G1090" s="32"/>
      <c r="H1090" s="32"/>
      <c r="I1090" s="32"/>
      <c r="J1090" s="32"/>
      <c r="K1090" s="32"/>
      <c r="L1090" s="32"/>
      <c r="M1090" s="32"/>
      <c r="N1090" s="32"/>
      <c r="O1090" s="32"/>
      <c r="P1090" s="32"/>
      <c r="Q1090" s="32"/>
      <c r="R1090" s="32"/>
      <c r="S1090" s="32"/>
      <c r="T1090" s="32"/>
      <c r="U1090" s="32"/>
      <c r="V1090" s="32"/>
      <c r="W1090" s="32"/>
    </row>
    <row r="1091" ht="15.75" customHeight="1">
      <c r="A1091" s="32"/>
      <c r="B1091" s="32"/>
      <c r="C1091" s="32"/>
      <c r="D1091" s="32"/>
      <c r="E1091" s="32"/>
      <c r="F1091" s="32"/>
      <c r="G1091" s="32"/>
      <c r="H1091" s="32"/>
      <c r="I1091" s="32"/>
      <c r="J1091" s="32"/>
      <c r="K1091" s="32"/>
      <c r="L1091" s="32"/>
      <c r="M1091" s="32"/>
      <c r="N1091" s="32"/>
      <c r="O1091" s="32"/>
      <c r="P1091" s="32"/>
      <c r="Q1091" s="32"/>
      <c r="R1091" s="32"/>
      <c r="S1091" s="32"/>
      <c r="T1091" s="32"/>
      <c r="U1091" s="32"/>
      <c r="V1091" s="32"/>
      <c r="W1091" s="32"/>
    </row>
    <row r="1092" ht="15.75" customHeight="1">
      <c r="A1092" s="32"/>
      <c r="B1092" s="32"/>
      <c r="C1092" s="32"/>
      <c r="D1092" s="32"/>
      <c r="E1092" s="32"/>
      <c r="F1092" s="32"/>
      <c r="G1092" s="32"/>
      <c r="H1092" s="32"/>
      <c r="I1092" s="32"/>
      <c r="J1092" s="32"/>
      <c r="K1092" s="32"/>
      <c r="L1092" s="32"/>
      <c r="M1092" s="32"/>
      <c r="N1092" s="32"/>
      <c r="O1092" s="32"/>
      <c r="P1092" s="32"/>
      <c r="Q1092" s="32"/>
      <c r="R1092" s="32"/>
      <c r="S1092" s="32"/>
      <c r="T1092" s="32"/>
      <c r="U1092" s="32"/>
      <c r="V1092" s="32"/>
      <c r="W1092" s="32"/>
    </row>
    <row r="1093" ht="15.75" customHeight="1">
      <c r="A1093" s="32"/>
      <c r="B1093" s="32"/>
      <c r="C1093" s="32"/>
      <c r="D1093" s="32"/>
      <c r="E1093" s="32"/>
      <c r="F1093" s="32"/>
      <c r="G1093" s="32"/>
      <c r="H1093" s="32"/>
      <c r="I1093" s="32"/>
      <c r="J1093" s="32"/>
      <c r="K1093" s="32"/>
      <c r="L1093" s="32"/>
      <c r="M1093" s="32"/>
      <c r="N1093" s="32"/>
      <c r="O1093" s="32"/>
      <c r="P1093" s="32"/>
      <c r="Q1093" s="32"/>
      <c r="R1093" s="32"/>
      <c r="S1093" s="32"/>
      <c r="T1093" s="32"/>
      <c r="U1093" s="32"/>
      <c r="V1093" s="32"/>
      <c r="W1093" s="32"/>
    </row>
    <row r="1094" ht="15.75" customHeight="1">
      <c r="A1094" s="32"/>
      <c r="B1094" s="32"/>
      <c r="C1094" s="32"/>
      <c r="D1094" s="32"/>
      <c r="E1094" s="32"/>
      <c r="F1094" s="32"/>
      <c r="G1094" s="32"/>
      <c r="H1094" s="32"/>
      <c r="I1094" s="32"/>
      <c r="J1094" s="32"/>
      <c r="K1094" s="32"/>
      <c r="L1094" s="32"/>
      <c r="M1094" s="32"/>
      <c r="N1094" s="32"/>
      <c r="O1094" s="32"/>
      <c r="P1094" s="32"/>
      <c r="Q1094" s="32"/>
      <c r="R1094" s="32"/>
      <c r="S1094" s="32"/>
      <c r="T1094" s="32"/>
      <c r="U1094" s="32"/>
      <c r="V1094" s="32"/>
      <c r="W1094" s="32"/>
    </row>
    <row r="1095" ht="15.75" customHeight="1">
      <c r="A1095" s="32"/>
      <c r="B1095" s="32"/>
      <c r="C1095" s="32"/>
      <c r="D1095" s="32"/>
      <c r="E1095" s="32"/>
      <c r="F1095" s="32"/>
      <c r="G1095" s="32"/>
      <c r="H1095" s="32"/>
      <c r="I1095" s="32"/>
      <c r="J1095" s="32"/>
      <c r="K1095" s="32"/>
      <c r="L1095" s="32"/>
      <c r="M1095" s="32"/>
      <c r="N1095" s="32"/>
      <c r="O1095" s="32"/>
      <c r="P1095" s="32"/>
      <c r="Q1095" s="32"/>
      <c r="R1095" s="32"/>
      <c r="S1095" s="32"/>
      <c r="T1095" s="32"/>
      <c r="U1095" s="32"/>
      <c r="V1095" s="32"/>
      <c r="W1095" s="32"/>
    </row>
    <row r="1096" ht="15.75" customHeight="1">
      <c r="A1096" s="32"/>
      <c r="B1096" s="32"/>
      <c r="C1096" s="32"/>
      <c r="D1096" s="32"/>
      <c r="E1096" s="32"/>
      <c r="F1096" s="32"/>
      <c r="G1096" s="32"/>
      <c r="H1096" s="32"/>
      <c r="I1096" s="32"/>
      <c r="J1096" s="32"/>
      <c r="K1096" s="32"/>
      <c r="L1096" s="32"/>
      <c r="M1096" s="32"/>
      <c r="N1096" s="32"/>
      <c r="O1096" s="32"/>
      <c r="P1096" s="32"/>
      <c r="Q1096" s="32"/>
      <c r="R1096" s="32"/>
      <c r="S1096" s="32"/>
      <c r="T1096" s="32"/>
      <c r="U1096" s="32"/>
      <c r="V1096" s="32"/>
      <c r="W1096" s="32"/>
    </row>
    <row r="1097" ht="15.75" customHeight="1">
      <c r="A1097" s="32"/>
      <c r="B1097" s="32"/>
      <c r="C1097" s="32"/>
      <c r="D1097" s="32"/>
      <c r="E1097" s="32"/>
      <c r="F1097" s="32"/>
      <c r="G1097" s="32"/>
      <c r="H1097" s="32"/>
      <c r="I1097" s="32"/>
      <c r="J1097" s="32"/>
      <c r="K1097" s="32"/>
      <c r="L1097" s="32"/>
      <c r="M1097" s="32"/>
      <c r="N1097" s="32"/>
      <c r="O1097" s="32"/>
      <c r="P1097" s="32"/>
      <c r="Q1097" s="32"/>
      <c r="R1097" s="32"/>
      <c r="S1097" s="32"/>
      <c r="T1097" s="32"/>
      <c r="U1097" s="32"/>
      <c r="V1097" s="32"/>
      <c r="W1097" s="32"/>
    </row>
    <row r="1098" ht="15.75" customHeight="1">
      <c r="A1098" s="32"/>
      <c r="B1098" s="32"/>
      <c r="C1098" s="32"/>
      <c r="D1098" s="32"/>
      <c r="E1098" s="32"/>
      <c r="F1098" s="32"/>
      <c r="G1098" s="32"/>
      <c r="H1098" s="32"/>
      <c r="I1098" s="32"/>
      <c r="J1098" s="32"/>
      <c r="K1098" s="32"/>
      <c r="L1098" s="32"/>
      <c r="M1098" s="32"/>
      <c r="N1098" s="32"/>
      <c r="O1098" s="32"/>
      <c r="P1098" s="32"/>
      <c r="Q1098" s="32"/>
      <c r="R1098" s="32"/>
      <c r="S1098" s="32"/>
      <c r="T1098" s="32"/>
      <c r="U1098" s="32"/>
      <c r="V1098" s="32"/>
      <c r="W1098" s="32"/>
    </row>
    <row r="1099" ht="15.75" customHeight="1">
      <c r="A1099" s="32"/>
      <c r="B1099" s="32"/>
      <c r="C1099" s="32"/>
      <c r="D1099" s="32"/>
      <c r="E1099" s="32"/>
      <c r="F1099" s="32"/>
      <c r="G1099" s="32"/>
      <c r="H1099" s="32"/>
      <c r="I1099" s="32"/>
      <c r="J1099" s="32"/>
      <c r="K1099" s="32"/>
      <c r="L1099" s="32"/>
      <c r="M1099" s="32"/>
      <c r="N1099" s="32"/>
      <c r="O1099" s="32"/>
      <c r="P1099" s="32"/>
      <c r="Q1099" s="32"/>
      <c r="R1099" s="32"/>
      <c r="S1099" s="32"/>
      <c r="T1099" s="32"/>
      <c r="U1099" s="32"/>
      <c r="V1099" s="32"/>
      <c r="W1099" s="32"/>
    </row>
    <row r="1100" ht="15.75" customHeight="1">
      <c r="A1100" s="32"/>
      <c r="B1100" s="32"/>
      <c r="C1100" s="32"/>
      <c r="D1100" s="32"/>
      <c r="E1100" s="32"/>
      <c r="F1100" s="32"/>
      <c r="G1100" s="32"/>
      <c r="H1100" s="32"/>
      <c r="I1100" s="32"/>
      <c r="J1100" s="32"/>
      <c r="K1100" s="32"/>
      <c r="L1100" s="32"/>
      <c r="M1100" s="32"/>
      <c r="N1100" s="32"/>
      <c r="O1100" s="32"/>
      <c r="P1100" s="32"/>
      <c r="Q1100" s="32"/>
      <c r="R1100" s="32"/>
      <c r="S1100" s="32"/>
      <c r="T1100" s="32"/>
      <c r="U1100" s="32"/>
      <c r="V1100" s="32"/>
      <c r="W1100" s="32"/>
    </row>
    <row r="1101" ht="15.75" customHeight="1">
      <c r="A1101" s="32"/>
      <c r="B1101" s="32"/>
      <c r="C1101" s="32"/>
      <c r="D1101" s="32"/>
      <c r="E1101" s="32"/>
      <c r="F1101" s="32"/>
      <c r="G1101" s="32"/>
      <c r="H1101" s="32"/>
      <c r="I1101" s="32"/>
      <c r="J1101" s="32"/>
      <c r="K1101" s="32"/>
      <c r="L1101" s="32"/>
      <c r="M1101" s="32"/>
      <c r="N1101" s="32"/>
      <c r="O1101" s="32"/>
      <c r="P1101" s="32"/>
      <c r="Q1101" s="32"/>
      <c r="R1101" s="32"/>
      <c r="S1101" s="32"/>
      <c r="T1101" s="32"/>
      <c r="U1101" s="32"/>
      <c r="V1101" s="32"/>
      <c r="W1101" s="32"/>
    </row>
    <row r="1102" ht="15.75" customHeight="1">
      <c r="A1102" s="32"/>
      <c r="B1102" s="32"/>
      <c r="C1102" s="32"/>
      <c r="D1102" s="32"/>
      <c r="E1102" s="32"/>
      <c r="F1102" s="32"/>
      <c r="G1102" s="32"/>
      <c r="H1102" s="32"/>
      <c r="I1102" s="32"/>
      <c r="J1102" s="32"/>
      <c r="K1102" s="32"/>
      <c r="L1102" s="32"/>
      <c r="M1102" s="32"/>
      <c r="N1102" s="32"/>
      <c r="O1102" s="32"/>
      <c r="P1102" s="32"/>
      <c r="Q1102" s="32"/>
      <c r="R1102" s="32"/>
      <c r="S1102" s="32"/>
      <c r="T1102" s="32"/>
      <c r="U1102" s="32"/>
      <c r="V1102" s="32"/>
      <c r="W1102" s="32"/>
    </row>
    <row r="1103" ht="15.75" customHeight="1">
      <c r="A1103" s="32"/>
      <c r="B1103" s="32"/>
      <c r="C1103" s="32"/>
      <c r="D1103" s="32"/>
      <c r="E1103" s="32"/>
      <c r="F1103" s="32"/>
      <c r="G1103" s="32"/>
      <c r="H1103" s="32"/>
      <c r="I1103" s="32"/>
      <c r="J1103" s="32"/>
      <c r="K1103" s="32"/>
      <c r="L1103" s="32"/>
      <c r="M1103" s="32"/>
      <c r="N1103" s="32"/>
      <c r="O1103" s="32"/>
      <c r="P1103" s="32"/>
      <c r="Q1103" s="32"/>
      <c r="R1103" s="32"/>
      <c r="S1103" s="32"/>
      <c r="T1103" s="32"/>
      <c r="U1103" s="32"/>
      <c r="V1103" s="32"/>
      <c r="W1103" s="32"/>
    </row>
    <row r="1104" ht="15.75" customHeight="1">
      <c r="A1104" s="32"/>
      <c r="B1104" s="32"/>
      <c r="C1104" s="32"/>
      <c r="D1104" s="32"/>
      <c r="E1104" s="32"/>
      <c r="F1104" s="32"/>
      <c r="G1104" s="32"/>
      <c r="H1104" s="32"/>
      <c r="I1104" s="32"/>
      <c r="J1104" s="32"/>
      <c r="K1104" s="32"/>
      <c r="L1104" s="32"/>
      <c r="M1104" s="32"/>
      <c r="N1104" s="32"/>
      <c r="O1104" s="32"/>
      <c r="P1104" s="32"/>
      <c r="Q1104" s="32"/>
      <c r="R1104" s="32"/>
      <c r="S1104" s="32"/>
      <c r="T1104" s="32"/>
      <c r="U1104" s="32"/>
      <c r="V1104" s="32"/>
      <c r="W1104" s="32"/>
    </row>
    <row r="1105" ht="15.75" customHeight="1">
      <c r="A1105" s="32"/>
      <c r="B1105" s="32"/>
      <c r="C1105" s="32"/>
      <c r="D1105" s="32"/>
      <c r="E1105" s="32"/>
      <c r="F1105" s="32"/>
      <c r="G1105" s="32"/>
      <c r="H1105" s="32"/>
      <c r="I1105" s="32"/>
      <c r="J1105" s="32"/>
      <c r="K1105" s="32"/>
      <c r="L1105" s="32"/>
      <c r="M1105" s="32"/>
      <c r="N1105" s="32"/>
      <c r="O1105" s="32"/>
      <c r="P1105" s="32"/>
      <c r="Q1105" s="32"/>
      <c r="R1105" s="32"/>
      <c r="S1105" s="32"/>
      <c r="T1105" s="32"/>
      <c r="U1105" s="32"/>
      <c r="V1105" s="32"/>
      <c r="W1105" s="32"/>
    </row>
    <row r="1106" ht="15.75" customHeight="1">
      <c r="A1106" s="32"/>
      <c r="B1106" s="32"/>
      <c r="C1106" s="32"/>
      <c r="D1106" s="32"/>
      <c r="E1106" s="32"/>
      <c r="F1106" s="32"/>
      <c r="G1106" s="32"/>
      <c r="H1106" s="32"/>
      <c r="I1106" s="32"/>
      <c r="J1106" s="32"/>
      <c r="K1106" s="32"/>
      <c r="L1106" s="32"/>
      <c r="M1106" s="32"/>
      <c r="N1106" s="32"/>
      <c r="O1106" s="32"/>
      <c r="P1106" s="32"/>
      <c r="Q1106" s="32"/>
      <c r="R1106" s="32"/>
      <c r="S1106" s="32"/>
      <c r="T1106" s="32"/>
      <c r="U1106" s="32"/>
      <c r="V1106" s="32"/>
      <c r="W1106" s="32"/>
    </row>
    <row r="1107" ht="15.75" customHeight="1">
      <c r="A1107" s="32"/>
      <c r="B1107" s="32"/>
      <c r="C1107" s="32"/>
      <c r="D1107" s="32"/>
      <c r="E1107" s="32"/>
      <c r="F1107" s="32"/>
      <c r="G1107" s="32"/>
      <c r="H1107" s="32"/>
      <c r="I1107" s="32"/>
      <c r="J1107" s="32"/>
      <c r="K1107" s="32"/>
      <c r="L1107" s="32"/>
      <c r="M1107" s="32"/>
      <c r="N1107" s="32"/>
      <c r="O1107" s="32"/>
      <c r="P1107" s="32"/>
      <c r="Q1107" s="32"/>
      <c r="R1107" s="32"/>
      <c r="S1107" s="32"/>
      <c r="T1107" s="32"/>
      <c r="U1107" s="32"/>
      <c r="V1107" s="32"/>
      <c r="W1107" s="32"/>
    </row>
    <row r="1108" ht="15.75" customHeight="1">
      <c r="A1108" s="32"/>
      <c r="B1108" s="32"/>
      <c r="C1108" s="32"/>
      <c r="D1108" s="32"/>
      <c r="E1108" s="32"/>
      <c r="F1108" s="32"/>
      <c r="G1108" s="32"/>
      <c r="H1108" s="32"/>
      <c r="I1108" s="32"/>
      <c r="J1108" s="32"/>
      <c r="K1108" s="32"/>
      <c r="L1108" s="32"/>
      <c r="M1108" s="32"/>
      <c r="N1108" s="32"/>
      <c r="O1108" s="32"/>
      <c r="P1108" s="32"/>
      <c r="Q1108" s="32"/>
      <c r="R1108" s="32"/>
      <c r="S1108" s="32"/>
      <c r="T1108" s="32"/>
      <c r="U1108" s="32"/>
      <c r="V1108" s="32"/>
      <c r="W1108" s="32"/>
    </row>
    <row r="1109" ht="15.75" customHeight="1">
      <c r="A1109" s="32"/>
      <c r="B1109" s="32"/>
      <c r="C1109" s="32"/>
      <c r="D1109" s="32"/>
      <c r="E1109" s="32"/>
      <c r="F1109" s="32"/>
      <c r="G1109" s="32"/>
      <c r="H1109" s="32"/>
      <c r="I1109" s="32"/>
      <c r="J1109" s="32"/>
      <c r="K1109" s="32"/>
      <c r="L1109" s="32"/>
      <c r="M1109" s="32"/>
      <c r="N1109" s="32"/>
      <c r="O1109" s="32"/>
      <c r="P1109" s="32"/>
      <c r="Q1109" s="32"/>
      <c r="R1109" s="32"/>
      <c r="S1109" s="32"/>
      <c r="T1109" s="32"/>
      <c r="U1109" s="32"/>
      <c r="V1109" s="32"/>
      <c r="W1109" s="32"/>
    </row>
    <row r="1110" ht="15.75" customHeight="1">
      <c r="A1110" s="32"/>
      <c r="B1110" s="32"/>
      <c r="C1110" s="32"/>
      <c r="D1110" s="32"/>
      <c r="E1110" s="32"/>
      <c r="F1110" s="32"/>
      <c r="G1110" s="32"/>
      <c r="H1110" s="32"/>
      <c r="I1110" s="32"/>
      <c r="J1110" s="32"/>
      <c r="K1110" s="32"/>
      <c r="L1110" s="32"/>
      <c r="M1110" s="32"/>
      <c r="N1110" s="32"/>
      <c r="O1110" s="32"/>
      <c r="P1110" s="32"/>
      <c r="Q1110" s="32"/>
      <c r="R1110" s="32"/>
      <c r="S1110" s="32"/>
      <c r="T1110" s="32"/>
      <c r="U1110" s="32"/>
      <c r="V1110" s="32"/>
      <c r="W1110" s="32"/>
    </row>
    <row r="1111" ht="15.75" customHeight="1">
      <c r="A1111" s="32"/>
      <c r="B1111" s="32"/>
      <c r="C1111" s="32"/>
      <c r="D1111" s="32"/>
      <c r="E1111" s="32"/>
      <c r="F1111" s="32"/>
      <c r="G1111" s="32"/>
      <c r="H1111" s="32"/>
      <c r="I1111" s="32"/>
      <c r="J1111" s="32"/>
      <c r="K1111" s="32"/>
      <c r="L1111" s="32"/>
      <c r="M1111" s="32"/>
      <c r="N1111" s="32"/>
      <c r="O1111" s="32"/>
      <c r="P1111" s="32"/>
      <c r="Q1111" s="32"/>
      <c r="R1111" s="32"/>
      <c r="S1111" s="32"/>
      <c r="T1111" s="32"/>
      <c r="U1111" s="32"/>
      <c r="V1111" s="32"/>
      <c r="W1111" s="32"/>
    </row>
    <row r="1112" ht="15.75" customHeight="1">
      <c r="A1112" s="32"/>
      <c r="B1112" s="32"/>
      <c r="C1112" s="32"/>
      <c r="D1112" s="32"/>
      <c r="E1112" s="32"/>
      <c r="F1112" s="32"/>
      <c r="G1112" s="32"/>
      <c r="H1112" s="32"/>
      <c r="I1112" s="32"/>
      <c r="J1112" s="32"/>
      <c r="K1112" s="32"/>
      <c r="L1112" s="32"/>
      <c r="M1112" s="32"/>
      <c r="N1112" s="32"/>
      <c r="O1112" s="32"/>
      <c r="P1112" s="32"/>
      <c r="Q1112" s="32"/>
      <c r="R1112" s="32"/>
      <c r="S1112" s="32"/>
      <c r="T1112" s="32"/>
      <c r="U1112" s="32"/>
      <c r="V1112" s="32"/>
      <c r="W1112" s="32"/>
    </row>
    <row r="1113" ht="15.75" customHeight="1">
      <c r="A1113" s="32"/>
      <c r="B1113" s="32"/>
      <c r="C1113" s="32"/>
      <c r="D1113" s="32"/>
      <c r="E1113" s="32"/>
      <c r="F1113" s="32"/>
      <c r="G1113" s="32"/>
      <c r="H1113" s="32"/>
      <c r="I1113" s="32"/>
      <c r="J1113" s="32"/>
      <c r="K1113" s="32"/>
      <c r="L1113" s="32"/>
      <c r="M1113" s="32"/>
      <c r="N1113" s="32"/>
      <c r="O1113" s="32"/>
      <c r="P1113" s="32"/>
      <c r="Q1113" s="32"/>
      <c r="R1113" s="32"/>
      <c r="S1113" s="32"/>
      <c r="T1113" s="32"/>
      <c r="U1113" s="32"/>
      <c r="V1113" s="32"/>
      <c r="W1113" s="32"/>
    </row>
    <row r="1114" ht="15.75" customHeight="1">
      <c r="A1114" s="32"/>
      <c r="B1114" s="32"/>
      <c r="C1114" s="32"/>
      <c r="D1114" s="32"/>
      <c r="E1114" s="32"/>
      <c r="F1114" s="32"/>
      <c r="G1114" s="32"/>
      <c r="H1114" s="32"/>
      <c r="I1114" s="32"/>
      <c r="J1114" s="32"/>
      <c r="K1114" s="32"/>
      <c r="L1114" s="32"/>
      <c r="M1114" s="32"/>
      <c r="N1114" s="32"/>
      <c r="O1114" s="32"/>
      <c r="P1114" s="32"/>
      <c r="Q1114" s="32"/>
      <c r="R1114" s="32"/>
      <c r="S1114" s="32"/>
      <c r="T1114" s="32"/>
      <c r="U1114" s="32"/>
      <c r="V1114" s="32"/>
      <c r="W1114" s="32"/>
    </row>
    <row r="1115" ht="15.75" customHeight="1">
      <c r="A1115" s="32"/>
      <c r="B1115" s="32"/>
      <c r="C1115" s="32"/>
      <c r="D1115" s="32"/>
      <c r="E1115" s="32"/>
      <c r="F1115" s="32"/>
      <c r="G1115" s="32"/>
      <c r="H1115" s="32"/>
      <c r="I1115" s="32"/>
      <c r="J1115" s="32"/>
      <c r="K1115" s="32"/>
      <c r="L1115" s="32"/>
      <c r="M1115" s="32"/>
      <c r="N1115" s="32"/>
      <c r="O1115" s="32"/>
      <c r="P1115" s="32"/>
      <c r="Q1115" s="32"/>
      <c r="R1115" s="32"/>
      <c r="S1115" s="32"/>
      <c r="T1115" s="32"/>
      <c r="U1115" s="32"/>
      <c r="V1115" s="32"/>
      <c r="W1115" s="32"/>
    </row>
    <row r="1116" ht="15.75" customHeight="1">
      <c r="A1116" s="32"/>
      <c r="B1116" s="32"/>
      <c r="C1116" s="32"/>
      <c r="D1116" s="32"/>
      <c r="E1116" s="32"/>
      <c r="F1116" s="32"/>
      <c r="G1116" s="32"/>
      <c r="H1116" s="32"/>
      <c r="I1116" s="32"/>
      <c r="J1116" s="32"/>
      <c r="K1116" s="32"/>
      <c r="L1116" s="32"/>
      <c r="M1116" s="32"/>
      <c r="N1116" s="32"/>
      <c r="O1116" s="32"/>
      <c r="P1116" s="32"/>
      <c r="Q1116" s="32"/>
      <c r="R1116" s="32"/>
      <c r="S1116" s="32"/>
      <c r="T1116" s="32"/>
      <c r="U1116" s="32"/>
      <c r="V1116" s="32"/>
      <c r="W1116" s="32"/>
    </row>
    <row r="1117" ht="15.75" customHeight="1">
      <c r="A1117" s="32"/>
      <c r="B1117" s="32"/>
      <c r="C1117" s="32"/>
      <c r="D1117" s="32"/>
      <c r="E1117" s="32"/>
      <c r="F1117" s="32"/>
      <c r="G1117" s="32"/>
      <c r="H1117" s="32"/>
      <c r="I1117" s="32"/>
      <c r="J1117" s="32"/>
      <c r="K1117" s="32"/>
      <c r="L1117" s="32"/>
      <c r="M1117" s="32"/>
      <c r="N1117" s="32"/>
      <c r="O1117" s="32"/>
      <c r="P1117" s="32"/>
      <c r="Q1117" s="32"/>
      <c r="R1117" s="32"/>
      <c r="S1117" s="32"/>
      <c r="T1117" s="32"/>
      <c r="U1117" s="32"/>
      <c r="V1117" s="32"/>
      <c r="W1117" s="32"/>
    </row>
    <row r="1118" ht="15.75" customHeight="1">
      <c r="A1118" s="32"/>
      <c r="B1118" s="32"/>
      <c r="C1118" s="32"/>
      <c r="D1118" s="32"/>
      <c r="E1118" s="32"/>
      <c r="F1118" s="32"/>
      <c r="G1118" s="32"/>
      <c r="H1118" s="32"/>
      <c r="I1118" s="32"/>
      <c r="J1118" s="32"/>
      <c r="K1118" s="32"/>
      <c r="L1118" s="32"/>
      <c r="M1118" s="32"/>
      <c r="N1118" s="32"/>
      <c r="O1118" s="32"/>
      <c r="P1118" s="32"/>
      <c r="Q1118" s="32"/>
      <c r="R1118" s="32"/>
      <c r="S1118" s="32"/>
      <c r="T1118" s="32"/>
      <c r="U1118" s="32"/>
      <c r="V1118" s="32"/>
      <c r="W1118" s="32"/>
    </row>
    <row r="1119" ht="15.75" customHeight="1">
      <c r="A1119" s="32"/>
      <c r="B1119" s="32"/>
      <c r="C1119" s="32"/>
      <c r="D1119" s="32"/>
      <c r="E1119" s="32"/>
      <c r="F1119" s="32"/>
      <c r="G1119" s="32"/>
      <c r="H1119" s="32"/>
      <c r="I1119" s="32"/>
      <c r="J1119" s="32"/>
      <c r="K1119" s="32"/>
      <c r="L1119" s="32"/>
      <c r="M1119" s="32"/>
      <c r="N1119" s="32"/>
      <c r="O1119" s="32"/>
      <c r="P1119" s="32"/>
      <c r="Q1119" s="32"/>
      <c r="R1119" s="32"/>
      <c r="S1119" s="32"/>
      <c r="T1119" s="32"/>
      <c r="U1119" s="32"/>
      <c r="V1119" s="32"/>
      <c r="W1119" s="32"/>
    </row>
    <row r="1120" ht="15.75" customHeight="1">
      <c r="A1120" s="32"/>
      <c r="B1120" s="32"/>
      <c r="C1120" s="32"/>
      <c r="D1120" s="32"/>
      <c r="E1120" s="32"/>
      <c r="F1120" s="32"/>
      <c r="G1120" s="32"/>
      <c r="H1120" s="32"/>
      <c r="I1120" s="32"/>
      <c r="J1120" s="32"/>
      <c r="K1120" s="32"/>
      <c r="L1120" s="32"/>
      <c r="M1120" s="32"/>
      <c r="N1120" s="32"/>
      <c r="O1120" s="32"/>
      <c r="P1120" s="32"/>
      <c r="Q1120" s="32"/>
      <c r="R1120" s="32"/>
      <c r="S1120" s="32"/>
      <c r="T1120" s="32"/>
      <c r="U1120" s="32"/>
      <c r="V1120" s="32"/>
      <c r="W1120" s="32"/>
    </row>
    <row r="1121" ht="15.75" customHeight="1">
      <c r="A1121" s="32"/>
      <c r="B1121" s="32"/>
      <c r="C1121" s="32"/>
      <c r="D1121" s="32"/>
      <c r="E1121" s="32"/>
      <c r="F1121" s="32"/>
      <c r="G1121" s="32"/>
      <c r="H1121" s="32"/>
      <c r="I1121" s="32"/>
      <c r="J1121" s="32"/>
      <c r="K1121" s="32"/>
      <c r="L1121" s="32"/>
      <c r="M1121" s="32"/>
      <c r="N1121" s="32"/>
      <c r="O1121" s="32"/>
      <c r="P1121" s="32"/>
      <c r="Q1121" s="32"/>
      <c r="R1121" s="32"/>
      <c r="S1121" s="32"/>
      <c r="T1121" s="32"/>
      <c r="U1121" s="32"/>
      <c r="V1121" s="32"/>
      <c r="W1121" s="32"/>
    </row>
    <row r="1122" ht="15.75" customHeight="1">
      <c r="A1122" s="32"/>
      <c r="B1122" s="32"/>
      <c r="C1122" s="32"/>
      <c r="D1122" s="32"/>
      <c r="E1122" s="32"/>
      <c r="F1122" s="32"/>
      <c r="G1122" s="32"/>
      <c r="H1122" s="32"/>
      <c r="I1122" s="32"/>
      <c r="J1122" s="32"/>
      <c r="K1122" s="32"/>
      <c r="L1122" s="32"/>
      <c r="M1122" s="32"/>
      <c r="N1122" s="32"/>
      <c r="O1122" s="32"/>
      <c r="P1122" s="32"/>
      <c r="Q1122" s="32"/>
      <c r="R1122" s="32"/>
      <c r="S1122" s="32"/>
      <c r="T1122" s="32"/>
      <c r="U1122" s="32"/>
      <c r="V1122" s="32"/>
      <c r="W1122" s="32"/>
    </row>
    <row r="1123" ht="15.75" customHeight="1">
      <c r="A1123" s="32"/>
      <c r="B1123" s="32"/>
      <c r="C1123" s="32"/>
      <c r="D1123" s="32"/>
      <c r="E1123" s="32"/>
      <c r="F1123" s="32"/>
      <c r="G1123" s="32"/>
      <c r="H1123" s="32"/>
      <c r="I1123" s="32"/>
      <c r="J1123" s="32"/>
      <c r="K1123" s="32"/>
      <c r="L1123" s="32"/>
      <c r="M1123" s="32"/>
      <c r="N1123" s="32"/>
      <c r="O1123" s="32"/>
      <c r="P1123" s="32"/>
      <c r="Q1123" s="32"/>
      <c r="R1123" s="32"/>
      <c r="S1123" s="32"/>
      <c r="T1123" s="32"/>
      <c r="U1123" s="32"/>
      <c r="V1123" s="32"/>
      <c r="W1123" s="32"/>
    </row>
    <row r="1124" ht="15.75" customHeight="1">
      <c r="A1124" s="32"/>
      <c r="B1124" s="32"/>
      <c r="C1124" s="32"/>
      <c r="D1124" s="32"/>
      <c r="E1124" s="32"/>
      <c r="F1124" s="32"/>
      <c r="G1124" s="32"/>
      <c r="H1124" s="32"/>
      <c r="I1124" s="32"/>
      <c r="J1124" s="32"/>
      <c r="K1124" s="32"/>
      <c r="L1124" s="32"/>
      <c r="M1124" s="32"/>
      <c r="N1124" s="32"/>
      <c r="O1124" s="32"/>
      <c r="P1124" s="32"/>
      <c r="Q1124" s="32"/>
      <c r="R1124" s="32"/>
      <c r="S1124" s="32"/>
      <c r="T1124" s="32"/>
      <c r="U1124" s="32"/>
      <c r="V1124" s="32"/>
      <c r="W1124" s="32"/>
    </row>
    <row r="1125" ht="15.75" customHeight="1">
      <c r="A1125" s="32"/>
      <c r="B1125" s="32"/>
      <c r="C1125" s="32"/>
      <c r="D1125" s="32"/>
      <c r="E1125" s="32"/>
      <c r="F1125" s="32"/>
      <c r="G1125" s="32"/>
      <c r="H1125" s="32"/>
      <c r="I1125" s="32"/>
      <c r="J1125" s="32"/>
      <c r="K1125" s="32"/>
      <c r="L1125" s="32"/>
      <c r="M1125" s="32"/>
      <c r="N1125" s="32"/>
      <c r="O1125" s="32"/>
      <c r="P1125" s="32"/>
      <c r="Q1125" s="32"/>
      <c r="R1125" s="32"/>
      <c r="S1125" s="32"/>
      <c r="T1125" s="32"/>
      <c r="U1125" s="32"/>
      <c r="V1125" s="32"/>
      <c r="W1125" s="32"/>
    </row>
    <row r="1126" ht="15.75" customHeight="1">
      <c r="A1126" s="32"/>
      <c r="B1126" s="32"/>
      <c r="C1126" s="32"/>
      <c r="D1126" s="32"/>
      <c r="E1126" s="32"/>
      <c r="F1126" s="32"/>
      <c r="G1126" s="32"/>
      <c r="H1126" s="32"/>
      <c r="I1126" s="32"/>
      <c r="J1126" s="32"/>
      <c r="K1126" s="32"/>
      <c r="L1126" s="32"/>
      <c r="M1126" s="32"/>
      <c r="N1126" s="32"/>
      <c r="O1126" s="32"/>
      <c r="P1126" s="32"/>
      <c r="Q1126" s="32"/>
      <c r="R1126" s="32"/>
      <c r="S1126" s="32"/>
      <c r="T1126" s="32"/>
      <c r="U1126" s="32"/>
      <c r="V1126" s="32"/>
      <c r="W1126" s="32"/>
    </row>
    <row r="1127" ht="15.75" customHeight="1">
      <c r="A1127" s="32"/>
      <c r="B1127" s="32"/>
      <c r="C1127" s="32"/>
      <c r="D1127" s="32"/>
      <c r="E1127" s="32"/>
      <c r="F1127" s="32"/>
      <c r="G1127" s="32"/>
      <c r="H1127" s="32"/>
      <c r="I1127" s="32"/>
      <c r="J1127" s="32"/>
      <c r="K1127" s="32"/>
      <c r="L1127" s="32"/>
      <c r="M1127" s="32"/>
      <c r="N1127" s="32"/>
      <c r="O1127" s="32"/>
      <c r="P1127" s="32"/>
      <c r="Q1127" s="32"/>
      <c r="R1127" s="32"/>
      <c r="S1127" s="32"/>
      <c r="T1127" s="32"/>
      <c r="U1127" s="32"/>
      <c r="V1127" s="32"/>
      <c r="W1127" s="32"/>
    </row>
    <row r="1128" ht="15.75" customHeight="1">
      <c r="A1128" s="32"/>
      <c r="B1128" s="32"/>
      <c r="C1128" s="32"/>
      <c r="D1128" s="32"/>
      <c r="E1128" s="32"/>
      <c r="F1128" s="32"/>
      <c r="G1128" s="32"/>
      <c r="H1128" s="32"/>
      <c r="I1128" s="32"/>
      <c r="J1128" s="32"/>
      <c r="K1128" s="32"/>
      <c r="L1128" s="32"/>
      <c r="M1128" s="32"/>
      <c r="N1128" s="32"/>
      <c r="O1128" s="32"/>
      <c r="P1128" s="32"/>
      <c r="Q1128" s="32"/>
      <c r="R1128" s="32"/>
      <c r="S1128" s="32"/>
      <c r="T1128" s="32"/>
      <c r="U1128" s="32"/>
      <c r="V1128" s="32"/>
      <c r="W1128" s="32"/>
    </row>
    <row r="1129" ht="15.75" customHeight="1">
      <c r="A1129" s="32"/>
      <c r="B1129" s="32"/>
      <c r="C1129" s="32"/>
      <c r="D1129" s="32"/>
      <c r="E1129" s="32"/>
      <c r="F1129" s="32"/>
      <c r="G1129" s="32"/>
      <c r="H1129" s="32"/>
      <c r="I1129" s="32"/>
      <c r="J1129" s="32"/>
      <c r="K1129" s="32"/>
      <c r="L1129" s="32"/>
      <c r="M1129" s="32"/>
      <c r="N1129" s="32"/>
      <c r="O1129" s="32"/>
      <c r="P1129" s="32"/>
      <c r="Q1129" s="32"/>
      <c r="R1129" s="32"/>
      <c r="S1129" s="32"/>
      <c r="T1129" s="32"/>
      <c r="U1129" s="32"/>
      <c r="V1129" s="32"/>
      <c r="W1129" s="32"/>
    </row>
    <row r="1130" ht="15.75" customHeight="1">
      <c r="A1130" s="32"/>
      <c r="B1130" s="32"/>
      <c r="C1130" s="32"/>
      <c r="D1130" s="32"/>
      <c r="E1130" s="32"/>
      <c r="F1130" s="32"/>
      <c r="G1130" s="32"/>
      <c r="H1130" s="32"/>
      <c r="I1130" s="32"/>
      <c r="J1130" s="32"/>
      <c r="K1130" s="32"/>
      <c r="L1130" s="32"/>
      <c r="M1130" s="32"/>
      <c r="N1130" s="32"/>
      <c r="O1130" s="32"/>
      <c r="P1130" s="32"/>
      <c r="Q1130" s="32"/>
      <c r="R1130" s="32"/>
      <c r="S1130" s="32"/>
      <c r="T1130" s="32"/>
      <c r="U1130" s="32"/>
      <c r="V1130" s="32"/>
      <c r="W1130" s="32"/>
    </row>
    <row r="1131" ht="15.75" customHeight="1">
      <c r="A1131" s="32"/>
      <c r="B1131" s="32"/>
      <c r="C1131" s="32"/>
      <c r="D1131" s="32"/>
      <c r="E1131" s="32"/>
      <c r="F1131" s="32"/>
      <c r="G1131" s="32"/>
      <c r="H1131" s="32"/>
      <c r="I1131" s="32"/>
      <c r="J1131" s="32"/>
      <c r="K1131" s="32"/>
      <c r="L1131" s="32"/>
      <c r="M1131" s="32"/>
      <c r="N1131" s="32"/>
      <c r="O1131" s="32"/>
      <c r="P1131" s="32"/>
      <c r="Q1131" s="32"/>
      <c r="R1131" s="32"/>
      <c r="S1131" s="32"/>
      <c r="T1131" s="32"/>
      <c r="U1131" s="32"/>
      <c r="V1131" s="32"/>
      <c r="W1131" s="32"/>
    </row>
    <row r="1132" ht="15.75" customHeight="1">
      <c r="A1132" s="32"/>
      <c r="B1132" s="32"/>
      <c r="C1132" s="32"/>
      <c r="D1132" s="32"/>
      <c r="E1132" s="32"/>
      <c r="F1132" s="32"/>
      <c r="G1132" s="32"/>
      <c r="H1132" s="32"/>
      <c r="I1132" s="32"/>
      <c r="J1132" s="32"/>
      <c r="K1132" s="32"/>
      <c r="L1132" s="32"/>
      <c r="M1132" s="32"/>
      <c r="N1132" s="32"/>
      <c r="O1132" s="32"/>
      <c r="P1132" s="32"/>
      <c r="Q1132" s="32"/>
      <c r="R1132" s="32"/>
      <c r="S1132" s="32"/>
      <c r="T1132" s="32"/>
      <c r="U1132" s="32"/>
      <c r="V1132" s="32"/>
      <c r="W1132" s="32"/>
    </row>
    <row r="1133" ht="15.75" customHeight="1">
      <c r="A1133" s="32"/>
      <c r="B1133" s="32"/>
      <c r="C1133" s="32"/>
      <c r="D1133" s="32"/>
      <c r="E1133" s="32"/>
      <c r="F1133" s="32"/>
      <c r="G1133" s="32"/>
      <c r="H1133" s="32"/>
      <c r="I1133" s="32"/>
      <c r="J1133" s="32"/>
      <c r="K1133" s="32"/>
      <c r="L1133" s="32"/>
      <c r="M1133" s="32"/>
      <c r="N1133" s="32"/>
      <c r="O1133" s="32"/>
      <c r="P1133" s="32"/>
      <c r="Q1133" s="32"/>
      <c r="R1133" s="32"/>
      <c r="S1133" s="32"/>
      <c r="T1133" s="32"/>
      <c r="U1133" s="32"/>
      <c r="V1133" s="32"/>
      <c r="W1133" s="32"/>
    </row>
    <row r="1134" ht="15.75" customHeight="1">
      <c r="A1134" s="32"/>
      <c r="B1134" s="32"/>
      <c r="C1134" s="32"/>
      <c r="D1134" s="32"/>
      <c r="E1134" s="32"/>
      <c r="F1134" s="32"/>
      <c r="G1134" s="32"/>
      <c r="H1134" s="32"/>
      <c r="I1134" s="32"/>
      <c r="J1134" s="32"/>
      <c r="K1134" s="32"/>
      <c r="L1134" s="32"/>
      <c r="M1134" s="32"/>
      <c r="N1134" s="32"/>
      <c r="O1134" s="32"/>
      <c r="P1134" s="32"/>
      <c r="Q1134" s="32"/>
      <c r="R1134" s="32"/>
      <c r="S1134" s="32"/>
      <c r="T1134" s="32"/>
      <c r="U1134" s="32"/>
      <c r="V1134" s="32"/>
      <c r="W1134" s="32"/>
    </row>
    <row r="1135" ht="15.75" customHeight="1">
      <c r="A1135" s="32"/>
      <c r="B1135" s="32"/>
      <c r="C1135" s="32"/>
      <c r="D1135" s="32"/>
      <c r="E1135" s="32"/>
      <c r="F1135" s="32"/>
      <c r="G1135" s="32"/>
      <c r="H1135" s="32"/>
      <c r="I1135" s="32"/>
      <c r="J1135" s="32"/>
      <c r="K1135" s="32"/>
      <c r="L1135" s="32"/>
      <c r="M1135" s="32"/>
      <c r="N1135" s="32"/>
      <c r="O1135" s="32"/>
      <c r="P1135" s="32"/>
      <c r="Q1135" s="32"/>
      <c r="R1135" s="32"/>
      <c r="S1135" s="32"/>
      <c r="T1135" s="32"/>
      <c r="U1135" s="32"/>
      <c r="V1135" s="32"/>
      <c r="W1135" s="32"/>
    </row>
    <row r="1136" ht="15.75" customHeight="1">
      <c r="A1136" s="32"/>
      <c r="B1136" s="32"/>
      <c r="C1136" s="32"/>
      <c r="D1136" s="32"/>
      <c r="E1136" s="32"/>
      <c r="F1136" s="32"/>
      <c r="G1136" s="32"/>
      <c r="H1136" s="32"/>
      <c r="I1136" s="32"/>
      <c r="J1136" s="32"/>
      <c r="K1136" s="32"/>
      <c r="L1136" s="32"/>
      <c r="M1136" s="32"/>
      <c r="N1136" s="32"/>
      <c r="O1136" s="32"/>
      <c r="P1136" s="32"/>
      <c r="Q1136" s="32"/>
      <c r="R1136" s="32"/>
      <c r="S1136" s="32"/>
      <c r="T1136" s="32"/>
      <c r="U1136" s="32"/>
      <c r="V1136" s="32"/>
      <c r="W1136" s="32"/>
    </row>
    <row r="1137" ht="15.75" customHeight="1">
      <c r="A1137" s="32"/>
      <c r="B1137" s="32"/>
      <c r="C1137" s="32"/>
      <c r="D1137" s="32"/>
      <c r="E1137" s="32"/>
      <c r="F1137" s="32"/>
      <c r="G1137" s="32"/>
      <c r="H1137" s="32"/>
      <c r="I1137" s="32"/>
      <c r="J1137" s="32"/>
      <c r="K1137" s="32"/>
      <c r="L1137" s="32"/>
      <c r="M1137" s="32"/>
      <c r="N1137" s="32"/>
      <c r="O1137" s="32"/>
      <c r="P1137" s="32"/>
      <c r="Q1137" s="32"/>
      <c r="R1137" s="32"/>
      <c r="S1137" s="32"/>
      <c r="T1137" s="32"/>
      <c r="U1137" s="32"/>
      <c r="V1137" s="32"/>
      <c r="W1137" s="32"/>
    </row>
    <row r="1138" ht="15.75" customHeight="1">
      <c r="A1138" s="32"/>
      <c r="B1138" s="32"/>
      <c r="C1138" s="32"/>
      <c r="D1138" s="32"/>
      <c r="E1138" s="32"/>
      <c r="F1138" s="32"/>
      <c r="G1138" s="32"/>
      <c r="H1138" s="32"/>
      <c r="I1138" s="32"/>
      <c r="J1138" s="32"/>
      <c r="K1138" s="32"/>
      <c r="L1138" s="32"/>
      <c r="M1138" s="32"/>
      <c r="N1138" s="32"/>
      <c r="O1138" s="32"/>
      <c r="P1138" s="32"/>
      <c r="Q1138" s="32"/>
      <c r="R1138" s="32"/>
      <c r="S1138" s="32"/>
      <c r="T1138" s="32"/>
      <c r="U1138" s="32"/>
      <c r="V1138" s="32"/>
      <c r="W1138" s="32"/>
    </row>
    <row r="1139" ht="15.75" customHeight="1">
      <c r="A1139" s="32"/>
      <c r="B1139" s="32"/>
      <c r="C1139" s="32"/>
      <c r="D1139" s="32"/>
      <c r="E1139" s="32"/>
      <c r="F1139" s="32"/>
      <c r="G1139" s="32"/>
      <c r="H1139" s="32"/>
      <c r="I1139" s="32"/>
      <c r="J1139" s="32"/>
      <c r="K1139" s="32"/>
      <c r="L1139" s="32"/>
      <c r="M1139" s="32"/>
      <c r="N1139" s="32"/>
      <c r="O1139" s="32"/>
      <c r="P1139" s="32"/>
      <c r="Q1139" s="32"/>
      <c r="R1139" s="32"/>
      <c r="S1139" s="32"/>
      <c r="T1139" s="32"/>
      <c r="U1139" s="32"/>
      <c r="V1139" s="32"/>
      <c r="W1139" s="32"/>
    </row>
    <row r="1140" ht="15.75" customHeight="1">
      <c r="A1140" s="32"/>
      <c r="B1140" s="32"/>
      <c r="C1140" s="32"/>
      <c r="D1140" s="32"/>
      <c r="E1140" s="32"/>
      <c r="F1140" s="32"/>
      <c r="G1140" s="32"/>
      <c r="H1140" s="32"/>
      <c r="I1140" s="32"/>
      <c r="J1140" s="32"/>
      <c r="K1140" s="32"/>
      <c r="L1140" s="32"/>
      <c r="M1140" s="32"/>
      <c r="N1140" s="32"/>
      <c r="O1140" s="32"/>
      <c r="P1140" s="32"/>
      <c r="Q1140" s="32"/>
      <c r="R1140" s="32"/>
      <c r="S1140" s="32"/>
      <c r="T1140" s="32"/>
      <c r="U1140" s="32"/>
      <c r="V1140" s="32"/>
      <c r="W1140" s="32"/>
    </row>
    <row r="1141" ht="15.75" customHeight="1">
      <c r="A1141" s="32"/>
      <c r="B1141" s="32"/>
      <c r="C1141" s="32"/>
      <c r="D1141" s="32"/>
      <c r="E1141" s="32"/>
      <c r="F1141" s="32"/>
      <c r="G1141" s="32"/>
      <c r="H1141" s="32"/>
      <c r="I1141" s="32"/>
      <c r="J1141" s="32"/>
      <c r="K1141" s="32"/>
      <c r="L1141" s="32"/>
      <c r="M1141" s="32"/>
      <c r="N1141" s="32"/>
      <c r="O1141" s="32"/>
      <c r="P1141" s="32"/>
      <c r="Q1141" s="32"/>
      <c r="R1141" s="32"/>
      <c r="S1141" s="32"/>
      <c r="T1141" s="32"/>
      <c r="U1141" s="32"/>
      <c r="V1141" s="32"/>
      <c r="W1141" s="32"/>
    </row>
    <row r="1142" ht="15.75" customHeight="1">
      <c r="A1142" s="32"/>
      <c r="B1142" s="32"/>
      <c r="C1142" s="32"/>
      <c r="D1142" s="32"/>
      <c r="E1142" s="32"/>
      <c r="F1142" s="32"/>
      <c r="G1142" s="32"/>
      <c r="H1142" s="32"/>
      <c r="I1142" s="32"/>
      <c r="J1142" s="32"/>
      <c r="K1142" s="32"/>
      <c r="L1142" s="32"/>
      <c r="M1142" s="32"/>
      <c r="N1142" s="32"/>
      <c r="O1142" s="32"/>
      <c r="P1142" s="32"/>
      <c r="Q1142" s="32"/>
      <c r="R1142" s="32"/>
      <c r="S1142" s="32"/>
      <c r="T1142" s="32"/>
      <c r="U1142" s="32"/>
      <c r="V1142" s="32"/>
      <c r="W1142" s="32"/>
    </row>
    <row r="1143" ht="15.75" customHeight="1">
      <c r="A1143" s="32"/>
      <c r="B1143" s="32"/>
      <c r="C1143" s="32"/>
      <c r="D1143" s="32"/>
      <c r="E1143" s="32"/>
      <c r="F1143" s="32"/>
      <c r="G1143" s="32"/>
      <c r="H1143" s="32"/>
      <c r="I1143" s="32"/>
      <c r="J1143" s="32"/>
      <c r="K1143" s="32"/>
      <c r="L1143" s="32"/>
      <c r="M1143" s="32"/>
      <c r="N1143" s="32"/>
      <c r="O1143" s="32"/>
      <c r="P1143" s="32"/>
      <c r="Q1143" s="32"/>
      <c r="R1143" s="32"/>
      <c r="S1143" s="32"/>
      <c r="T1143" s="32"/>
      <c r="U1143" s="32"/>
      <c r="V1143" s="32"/>
      <c r="W1143" s="32"/>
    </row>
    <row r="1144" ht="15.75" customHeight="1">
      <c r="A1144" s="32"/>
      <c r="B1144" s="32"/>
      <c r="C1144" s="32"/>
      <c r="D1144" s="32"/>
      <c r="E1144" s="32"/>
      <c r="F1144" s="32"/>
      <c r="G1144" s="32"/>
      <c r="H1144" s="32"/>
      <c r="I1144" s="32"/>
      <c r="J1144" s="32"/>
      <c r="K1144" s="32"/>
      <c r="L1144" s="32"/>
      <c r="M1144" s="32"/>
      <c r="N1144" s="32"/>
      <c r="O1144" s="32"/>
      <c r="P1144" s="32"/>
      <c r="Q1144" s="32"/>
      <c r="R1144" s="32"/>
      <c r="S1144" s="32"/>
      <c r="T1144" s="32"/>
      <c r="U1144" s="32"/>
      <c r="V1144" s="32"/>
      <c r="W1144" s="32"/>
    </row>
    <row r="1145" ht="15.75" customHeight="1">
      <c r="A1145" s="32"/>
      <c r="B1145" s="32"/>
      <c r="C1145" s="32"/>
      <c r="D1145" s="32"/>
      <c r="E1145" s="32"/>
      <c r="F1145" s="32"/>
      <c r="G1145" s="32"/>
      <c r="H1145" s="32"/>
      <c r="I1145" s="32"/>
      <c r="J1145" s="32"/>
      <c r="K1145" s="32"/>
      <c r="L1145" s="32"/>
      <c r="M1145" s="32"/>
      <c r="N1145" s="32"/>
      <c r="O1145" s="32"/>
      <c r="P1145" s="32"/>
      <c r="Q1145" s="32"/>
      <c r="R1145" s="32"/>
      <c r="S1145" s="32"/>
      <c r="T1145" s="32"/>
      <c r="U1145" s="32"/>
      <c r="V1145" s="32"/>
      <c r="W1145" s="32"/>
    </row>
    <row r="1146" ht="15.75" customHeight="1">
      <c r="A1146" s="32"/>
      <c r="B1146" s="32"/>
      <c r="C1146" s="32"/>
      <c r="D1146" s="32"/>
      <c r="E1146" s="32"/>
      <c r="F1146" s="32"/>
      <c r="G1146" s="32"/>
      <c r="H1146" s="32"/>
      <c r="I1146" s="32"/>
      <c r="J1146" s="32"/>
      <c r="K1146" s="32"/>
      <c r="L1146" s="32"/>
      <c r="M1146" s="32"/>
      <c r="N1146" s="32"/>
      <c r="O1146" s="32"/>
      <c r="P1146" s="32"/>
      <c r="Q1146" s="32"/>
      <c r="R1146" s="32"/>
      <c r="S1146" s="32"/>
      <c r="T1146" s="32"/>
      <c r="U1146" s="32"/>
      <c r="V1146" s="32"/>
      <c r="W1146" s="32"/>
    </row>
    <row r="1147" ht="15.75" customHeight="1">
      <c r="A1147" s="32"/>
      <c r="B1147" s="32"/>
      <c r="C1147" s="32"/>
      <c r="D1147" s="32"/>
      <c r="E1147" s="32"/>
      <c r="F1147" s="32"/>
      <c r="G1147" s="32"/>
      <c r="H1147" s="32"/>
      <c r="I1147" s="32"/>
      <c r="J1147" s="32"/>
      <c r="K1147" s="32"/>
      <c r="L1147" s="32"/>
      <c r="M1147" s="32"/>
      <c r="N1147" s="32"/>
      <c r="O1147" s="32"/>
      <c r="P1147" s="32"/>
      <c r="Q1147" s="32"/>
      <c r="R1147" s="32"/>
      <c r="S1147" s="32"/>
      <c r="T1147" s="32"/>
      <c r="U1147" s="32"/>
      <c r="V1147" s="32"/>
      <c r="W1147" s="32"/>
    </row>
    <row r="1148" ht="15.75" customHeight="1">
      <c r="A1148" s="32"/>
      <c r="B1148" s="32"/>
      <c r="C1148" s="32"/>
      <c r="D1148" s="32"/>
      <c r="E1148" s="32"/>
      <c r="F1148" s="32"/>
      <c r="G1148" s="32"/>
      <c r="H1148" s="32"/>
      <c r="I1148" s="32"/>
      <c r="J1148" s="32"/>
      <c r="K1148" s="32"/>
      <c r="L1148" s="32"/>
      <c r="M1148" s="32"/>
      <c r="N1148" s="32"/>
      <c r="O1148" s="32"/>
      <c r="P1148" s="32"/>
      <c r="Q1148" s="32"/>
      <c r="R1148" s="32"/>
      <c r="S1148" s="32"/>
      <c r="T1148" s="32"/>
      <c r="U1148" s="32"/>
      <c r="V1148" s="32"/>
      <c r="W1148" s="32"/>
    </row>
    <row r="1149" ht="15.75" customHeight="1">
      <c r="A1149" s="32"/>
      <c r="B1149" s="32"/>
      <c r="C1149" s="32"/>
      <c r="D1149" s="32"/>
      <c r="E1149" s="32"/>
      <c r="F1149" s="32"/>
      <c r="G1149" s="32"/>
      <c r="H1149" s="32"/>
      <c r="I1149" s="32"/>
      <c r="J1149" s="32"/>
      <c r="K1149" s="32"/>
      <c r="L1149" s="32"/>
      <c r="M1149" s="32"/>
      <c r="N1149" s="32"/>
      <c r="O1149" s="32"/>
      <c r="P1149" s="32"/>
      <c r="Q1149" s="32"/>
      <c r="R1149" s="32"/>
      <c r="S1149" s="32"/>
      <c r="T1149" s="32"/>
      <c r="U1149" s="32"/>
      <c r="V1149" s="32"/>
      <c r="W1149" s="32"/>
    </row>
    <row r="1150" ht="15.75" customHeight="1">
      <c r="A1150" s="32"/>
      <c r="B1150" s="32"/>
      <c r="C1150" s="32"/>
      <c r="D1150" s="32"/>
      <c r="E1150" s="32"/>
      <c r="F1150" s="32"/>
      <c r="G1150" s="32"/>
      <c r="H1150" s="32"/>
      <c r="I1150" s="32"/>
      <c r="J1150" s="32"/>
      <c r="K1150" s="32"/>
      <c r="L1150" s="32"/>
      <c r="M1150" s="32"/>
      <c r="N1150" s="32"/>
      <c r="O1150" s="32"/>
      <c r="P1150" s="32"/>
      <c r="Q1150" s="32"/>
      <c r="R1150" s="32"/>
      <c r="S1150" s="32"/>
      <c r="T1150" s="32"/>
      <c r="U1150" s="32"/>
      <c r="V1150" s="32"/>
      <c r="W1150" s="32"/>
    </row>
    <row r="1151" ht="15.75" customHeight="1">
      <c r="A1151" s="32"/>
      <c r="B1151" s="32"/>
      <c r="C1151" s="32"/>
      <c r="D1151" s="32"/>
      <c r="E1151" s="32"/>
      <c r="F1151" s="32"/>
      <c r="G1151" s="32"/>
      <c r="H1151" s="32"/>
      <c r="I1151" s="32"/>
      <c r="J1151" s="32"/>
      <c r="K1151" s="32"/>
      <c r="L1151" s="32"/>
      <c r="M1151" s="32"/>
      <c r="N1151" s="32"/>
      <c r="O1151" s="32"/>
      <c r="P1151" s="32"/>
      <c r="Q1151" s="32"/>
      <c r="R1151" s="32"/>
      <c r="S1151" s="32"/>
      <c r="T1151" s="32"/>
      <c r="U1151" s="32"/>
      <c r="V1151" s="32"/>
      <c r="W1151" s="32"/>
    </row>
    <row r="1152" ht="15.75" customHeight="1">
      <c r="A1152" s="32"/>
      <c r="B1152" s="32"/>
      <c r="C1152" s="32"/>
      <c r="D1152" s="32"/>
      <c r="E1152" s="32"/>
      <c r="F1152" s="32"/>
      <c r="G1152" s="32"/>
      <c r="H1152" s="32"/>
      <c r="I1152" s="32"/>
      <c r="J1152" s="32"/>
      <c r="K1152" s="32"/>
      <c r="L1152" s="32"/>
      <c r="M1152" s="32"/>
      <c r="N1152" s="32"/>
      <c r="O1152" s="32"/>
      <c r="P1152" s="32"/>
      <c r="Q1152" s="32"/>
      <c r="R1152" s="32"/>
      <c r="S1152" s="32"/>
      <c r="T1152" s="32"/>
      <c r="U1152" s="32"/>
      <c r="V1152" s="32"/>
      <c r="W1152" s="32"/>
    </row>
    <row r="1153" ht="15.75" customHeight="1">
      <c r="A1153" s="32"/>
      <c r="B1153" s="32"/>
      <c r="C1153" s="32"/>
      <c r="D1153" s="32"/>
      <c r="E1153" s="32"/>
      <c r="F1153" s="32"/>
      <c r="G1153" s="32"/>
      <c r="H1153" s="32"/>
      <c r="I1153" s="32"/>
      <c r="J1153" s="32"/>
      <c r="K1153" s="32"/>
      <c r="L1153" s="32"/>
      <c r="M1153" s="32"/>
      <c r="N1153" s="32"/>
      <c r="O1153" s="32"/>
      <c r="P1153" s="32"/>
      <c r="Q1153" s="32"/>
      <c r="R1153" s="32"/>
      <c r="S1153" s="32"/>
      <c r="T1153" s="32"/>
      <c r="U1153" s="32"/>
      <c r="V1153" s="32"/>
      <c r="W1153" s="32"/>
    </row>
    <row r="1154" ht="15.75" customHeight="1">
      <c r="A1154" s="32"/>
      <c r="B1154" s="32"/>
      <c r="C1154" s="32"/>
      <c r="D1154" s="32"/>
      <c r="E1154" s="32"/>
      <c r="F1154" s="32"/>
      <c r="G1154" s="32"/>
      <c r="H1154" s="32"/>
      <c r="I1154" s="32"/>
      <c r="J1154" s="32"/>
      <c r="K1154" s="32"/>
      <c r="L1154" s="32"/>
      <c r="M1154" s="32"/>
      <c r="N1154" s="32"/>
      <c r="O1154" s="32"/>
      <c r="P1154" s="32"/>
      <c r="Q1154" s="32"/>
      <c r="R1154" s="32"/>
      <c r="S1154" s="32"/>
      <c r="T1154" s="32"/>
      <c r="U1154" s="32"/>
      <c r="V1154" s="32"/>
      <c r="W1154" s="32"/>
    </row>
    <row r="1155" ht="15.75" customHeight="1">
      <c r="A1155" s="32"/>
      <c r="B1155" s="32"/>
      <c r="C1155" s="32"/>
      <c r="D1155" s="32"/>
      <c r="E1155" s="32"/>
      <c r="F1155" s="32"/>
      <c r="G1155" s="32"/>
      <c r="H1155" s="32"/>
      <c r="I1155" s="32"/>
      <c r="J1155" s="32"/>
      <c r="K1155" s="32"/>
      <c r="L1155" s="32"/>
      <c r="M1155" s="32"/>
      <c r="N1155" s="32"/>
      <c r="O1155" s="32"/>
      <c r="P1155" s="32"/>
      <c r="Q1155" s="32"/>
      <c r="R1155" s="32"/>
      <c r="S1155" s="32"/>
      <c r="T1155" s="32"/>
      <c r="U1155" s="32"/>
      <c r="V1155" s="32"/>
      <c r="W1155" s="32"/>
    </row>
    <row r="1156" ht="15.75" customHeight="1">
      <c r="A1156" s="32"/>
      <c r="B1156" s="32"/>
      <c r="C1156" s="32"/>
      <c r="D1156" s="32"/>
      <c r="E1156" s="32"/>
      <c r="F1156" s="32"/>
      <c r="G1156" s="32"/>
      <c r="H1156" s="32"/>
      <c r="I1156" s="32"/>
      <c r="J1156" s="32"/>
      <c r="K1156" s="32"/>
      <c r="L1156" s="32"/>
      <c r="M1156" s="32"/>
      <c r="N1156" s="32"/>
      <c r="O1156" s="32"/>
      <c r="P1156" s="32"/>
      <c r="Q1156" s="32"/>
      <c r="R1156" s="32"/>
      <c r="S1156" s="32"/>
      <c r="T1156" s="32"/>
      <c r="U1156" s="32"/>
      <c r="V1156" s="32"/>
      <c r="W1156" s="32"/>
    </row>
    <row r="1157" ht="15.75" customHeight="1">
      <c r="A1157" s="32"/>
      <c r="B1157" s="32"/>
      <c r="C1157" s="32"/>
      <c r="D1157" s="32"/>
      <c r="E1157" s="32"/>
      <c r="F1157" s="32"/>
      <c r="G1157" s="32"/>
      <c r="H1157" s="32"/>
      <c r="I1157" s="32"/>
      <c r="J1157" s="32"/>
      <c r="K1157" s="32"/>
      <c r="L1157" s="32"/>
      <c r="M1157" s="32"/>
      <c r="N1157" s="32"/>
      <c r="O1157" s="32"/>
      <c r="P1157" s="32"/>
      <c r="Q1157" s="32"/>
      <c r="R1157" s="32"/>
      <c r="S1157" s="32"/>
      <c r="T1157" s="32"/>
      <c r="U1157" s="32"/>
      <c r="V1157" s="32"/>
      <c r="W1157" s="32"/>
    </row>
    <row r="1158" ht="15.75" customHeight="1">
      <c r="A1158" s="32"/>
      <c r="B1158" s="32"/>
      <c r="C1158" s="32"/>
      <c r="D1158" s="32"/>
      <c r="E1158" s="32"/>
      <c r="F1158" s="32"/>
      <c r="G1158" s="32"/>
      <c r="H1158" s="32"/>
      <c r="I1158" s="32"/>
      <c r="J1158" s="32"/>
      <c r="K1158" s="32"/>
      <c r="L1158" s="32"/>
      <c r="M1158" s="32"/>
      <c r="N1158" s="32"/>
      <c r="O1158" s="32"/>
      <c r="P1158" s="32"/>
      <c r="Q1158" s="32"/>
      <c r="R1158" s="32"/>
      <c r="S1158" s="32"/>
      <c r="T1158" s="32"/>
      <c r="U1158" s="32"/>
      <c r="V1158" s="32"/>
      <c r="W1158" s="32"/>
    </row>
    <row r="1159" ht="15.75" customHeight="1">
      <c r="A1159" s="32"/>
      <c r="B1159" s="32"/>
      <c r="C1159" s="32"/>
      <c r="D1159" s="32"/>
      <c r="E1159" s="32"/>
      <c r="F1159" s="32"/>
      <c r="G1159" s="32"/>
      <c r="H1159" s="32"/>
      <c r="I1159" s="32"/>
      <c r="J1159" s="32"/>
      <c r="K1159" s="32"/>
      <c r="L1159" s="32"/>
      <c r="M1159" s="32"/>
      <c r="N1159" s="32"/>
      <c r="O1159" s="32"/>
      <c r="P1159" s="32"/>
      <c r="Q1159" s="32"/>
      <c r="R1159" s="32"/>
      <c r="S1159" s="32"/>
      <c r="T1159" s="32"/>
      <c r="U1159" s="32"/>
      <c r="V1159" s="32"/>
      <c r="W1159" s="32"/>
    </row>
    <row r="1160" ht="15.75" customHeight="1">
      <c r="A1160" s="32"/>
      <c r="B1160" s="32"/>
      <c r="C1160" s="32"/>
      <c r="D1160" s="32"/>
      <c r="E1160" s="32"/>
      <c r="F1160" s="32"/>
      <c r="G1160" s="32"/>
      <c r="H1160" s="32"/>
      <c r="I1160" s="32"/>
      <c r="J1160" s="32"/>
      <c r="K1160" s="32"/>
      <c r="L1160" s="32"/>
      <c r="M1160" s="32"/>
      <c r="N1160" s="32"/>
      <c r="O1160" s="32"/>
      <c r="P1160" s="32"/>
      <c r="Q1160" s="32"/>
      <c r="R1160" s="32"/>
      <c r="S1160" s="32"/>
      <c r="T1160" s="32"/>
      <c r="U1160" s="32"/>
      <c r="V1160" s="32"/>
      <c r="W1160" s="32"/>
    </row>
    <row r="1161" ht="15.75" customHeight="1">
      <c r="A1161" s="32"/>
      <c r="B1161" s="32"/>
      <c r="C1161" s="32"/>
      <c r="D1161" s="32"/>
      <c r="E1161" s="32"/>
      <c r="F1161" s="32"/>
      <c r="G1161" s="32"/>
      <c r="H1161" s="32"/>
      <c r="I1161" s="32"/>
      <c r="J1161" s="32"/>
      <c r="K1161" s="32"/>
      <c r="L1161" s="32"/>
      <c r="M1161" s="32"/>
      <c r="N1161" s="32"/>
      <c r="O1161" s="32"/>
      <c r="P1161" s="32"/>
      <c r="Q1161" s="32"/>
      <c r="R1161" s="32"/>
      <c r="S1161" s="32"/>
      <c r="T1161" s="32"/>
      <c r="U1161" s="32"/>
      <c r="V1161" s="32"/>
      <c r="W1161" s="32"/>
    </row>
    <row r="1162" ht="15.75" customHeight="1">
      <c r="A1162" s="32"/>
      <c r="B1162" s="32"/>
      <c r="C1162" s="32"/>
      <c r="D1162" s="32"/>
      <c r="E1162" s="32"/>
      <c r="F1162" s="32"/>
      <c r="G1162" s="32"/>
      <c r="H1162" s="32"/>
      <c r="I1162" s="32"/>
      <c r="J1162" s="32"/>
      <c r="K1162" s="32"/>
      <c r="L1162" s="32"/>
      <c r="M1162" s="32"/>
      <c r="N1162" s="32"/>
      <c r="O1162" s="32"/>
      <c r="P1162" s="32"/>
      <c r="Q1162" s="32"/>
      <c r="R1162" s="32"/>
      <c r="S1162" s="32"/>
      <c r="T1162" s="32"/>
      <c r="U1162" s="32"/>
      <c r="V1162" s="32"/>
      <c r="W1162" s="32"/>
    </row>
    <row r="1163" ht="15.75" customHeight="1">
      <c r="A1163" s="32"/>
      <c r="B1163" s="32"/>
      <c r="C1163" s="32"/>
      <c r="D1163" s="32"/>
      <c r="E1163" s="32"/>
      <c r="F1163" s="32"/>
      <c r="G1163" s="32"/>
      <c r="H1163" s="32"/>
      <c r="I1163" s="32"/>
      <c r="J1163" s="32"/>
      <c r="K1163" s="32"/>
      <c r="L1163" s="32"/>
      <c r="M1163" s="32"/>
      <c r="N1163" s="32"/>
      <c r="O1163" s="32"/>
      <c r="P1163" s="32"/>
      <c r="Q1163" s="32"/>
      <c r="R1163" s="32"/>
      <c r="S1163" s="32"/>
      <c r="T1163" s="32"/>
      <c r="U1163" s="32"/>
      <c r="V1163" s="32"/>
      <c r="W1163" s="32"/>
    </row>
    <row r="1164" ht="15.75" customHeight="1">
      <c r="A1164" s="32"/>
      <c r="B1164" s="32"/>
      <c r="C1164" s="32"/>
      <c r="D1164" s="32"/>
      <c r="E1164" s="32"/>
      <c r="F1164" s="32"/>
      <c r="G1164" s="32"/>
      <c r="H1164" s="32"/>
      <c r="I1164" s="32"/>
      <c r="J1164" s="32"/>
      <c r="K1164" s="32"/>
      <c r="L1164" s="32"/>
      <c r="M1164" s="32"/>
      <c r="N1164" s="32"/>
      <c r="O1164" s="32"/>
      <c r="P1164" s="32"/>
      <c r="Q1164" s="32"/>
      <c r="R1164" s="32"/>
      <c r="S1164" s="32"/>
      <c r="T1164" s="32"/>
      <c r="U1164" s="32"/>
      <c r="V1164" s="32"/>
      <c r="W1164" s="32"/>
    </row>
    <row r="1165" ht="15.75" customHeight="1">
      <c r="A1165" s="32"/>
      <c r="B1165" s="32"/>
      <c r="C1165" s="32"/>
      <c r="D1165" s="32"/>
      <c r="E1165" s="32"/>
      <c r="F1165" s="32"/>
      <c r="G1165" s="32"/>
      <c r="H1165" s="32"/>
      <c r="I1165" s="32"/>
      <c r="J1165" s="32"/>
      <c r="K1165" s="32"/>
      <c r="L1165" s="32"/>
      <c r="M1165" s="32"/>
      <c r="N1165" s="32"/>
      <c r="O1165" s="32"/>
      <c r="P1165" s="32"/>
      <c r="Q1165" s="32"/>
      <c r="R1165" s="32"/>
      <c r="S1165" s="32"/>
      <c r="T1165" s="32"/>
      <c r="U1165" s="32"/>
      <c r="V1165" s="32"/>
      <c r="W1165" s="32"/>
    </row>
    <row r="1166" ht="15.75" customHeight="1">
      <c r="A1166" s="32"/>
      <c r="B1166" s="32"/>
      <c r="C1166" s="32"/>
      <c r="D1166" s="32"/>
      <c r="E1166" s="32"/>
      <c r="F1166" s="32"/>
      <c r="G1166" s="32"/>
      <c r="H1166" s="32"/>
      <c r="I1166" s="32"/>
      <c r="J1166" s="32"/>
      <c r="K1166" s="32"/>
      <c r="L1166" s="32"/>
      <c r="M1166" s="32"/>
      <c r="N1166" s="32"/>
      <c r="O1166" s="32"/>
      <c r="P1166" s="32"/>
      <c r="Q1166" s="32"/>
      <c r="R1166" s="32"/>
      <c r="S1166" s="32"/>
      <c r="T1166" s="32"/>
      <c r="U1166" s="32"/>
      <c r="V1166" s="32"/>
      <c r="W1166" s="32"/>
    </row>
    <row r="1167" ht="15.75" customHeight="1">
      <c r="A1167" s="32"/>
      <c r="B1167" s="32"/>
      <c r="C1167" s="32"/>
      <c r="D1167" s="32"/>
      <c r="E1167" s="32"/>
      <c r="F1167" s="32"/>
      <c r="G1167" s="32"/>
      <c r="H1167" s="32"/>
      <c r="I1167" s="32"/>
      <c r="J1167" s="32"/>
      <c r="K1167" s="32"/>
      <c r="L1167" s="32"/>
      <c r="M1167" s="32"/>
      <c r="N1167" s="32"/>
      <c r="O1167" s="32"/>
      <c r="P1167" s="32"/>
      <c r="Q1167" s="32"/>
      <c r="R1167" s="32"/>
      <c r="S1167" s="32"/>
      <c r="T1167" s="32"/>
      <c r="U1167" s="32"/>
      <c r="V1167" s="32"/>
      <c r="W1167" s="32"/>
    </row>
    <row r="1168" ht="15.75" customHeight="1">
      <c r="A1168" s="32"/>
      <c r="B1168" s="32"/>
      <c r="C1168" s="32"/>
      <c r="D1168" s="32"/>
      <c r="E1168" s="32"/>
      <c r="F1168" s="32"/>
      <c r="G1168" s="32"/>
      <c r="H1168" s="32"/>
      <c r="I1168" s="32"/>
      <c r="J1168" s="32"/>
      <c r="K1168" s="32"/>
      <c r="L1168" s="32"/>
      <c r="M1168" s="32"/>
      <c r="N1168" s="32"/>
      <c r="O1168" s="32"/>
      <c r="P1168" s="32"/>
      <c r="Q1168" s="32"/>
      <c r="R1168" s="32"/>
      <c r="S1168" s="32"/>
      <c r="T1168" s="32"/>
      <c r="U1168" s="32"/>
      <c r="V1168" s="32"/>
      <c r="W1168" s="32"/>
    </row>
    <row r="1169" ht="15.75" customHeight="1">
      <c r="A1169" s="32"/>
      <c r="B1169" s="32"/>
      <c r="C1169" s="32"/>
      <c r="D1169" s="32"/>
      <c r="E1169" s="32"/>
      <c r="F1169" s="32"/>
      <c r="G1169" s="32"/>
      <c r="H1169" s="32"/>
      <c r="I1169" s="32"/>
      <c r="J1169" s="32"/>
      <c r="K1169" s="32"/>
      <c r="L1169" s="32"/>
      <c r="M1169" s="32"/>
      <c r="N1169" s="32"/>
      <c r="O1169" s="32"/>
      <c r="P1169" s="32"/>
      <c r="Q1169" s="32"/>
      <c r="R1169" s="32"/>
      <c r="S1169" s="32"/>
      <c r="T1169" s="32"/>
      <c r="U1169" s="32"/>
      <c r="V1169" s="32"/>
      <c r="W1169" s="32"/>
    </row>
    <row r="1170" ht="15.75" customHeight="1">
      <c r="A1170" s="32"/>
      <c r="B1170" s="32"/>
      <c r="C1170" s="32"/>
      <c r="D1170" s="32"/>
      <c r="E1170" s="32"/>
      <c r="F1170" s="32"/>
      <c r="G1170" s="32"/>
      <c r="H1170" s="32"/>
      <c r="I1170" s="32"/>
      <c r="J1170" s="32"/>
      <c r="K1170" s="32"/>
      <c r="L1170" s="32"/>
      <c r="M1170" s="32"/>
      <c r="N1170" s="32"/>
      <c r="O1170" s="32"/>
      <c r="P1170" s="32"/>
      <c r="Q1170" s="32"/>
      <c r="R1170" s="32"/>
      <c r="S1170" s="32"/>
      <c r="T1170" s="32"/>
      <c r="U1170" s="32"/>
      <c r="V1170" s="32"/>
      <c r="W1170" s="32"/>
    </row>
    <row r="1171" ht="15.75" customHeight="1">
      <c r="A1171" s="32"/>
      <c r="B1171" s="32"/>
      <c r="C1171" s="32"/>
      <c r="D1171" s="32"/>
      <c r="E1171" s="32"/>
      <c r="F1171" s="32"/>
      <c r="G1171" s="32"/>
      <c r="H1171" s="32"/>
      <c r="I1171" s="32"/>
      <c r="J1171" s="32"/>
      <c r="K1171" s="32"/>
      <c r="L1171" s="32"/>
      <c r="M1171" s="32"/>
      <c r="N1171" s="32"/>
      <c r="O1171" s="32"/>
      <c r="P1171" s="32"/>
      <c r="Q1171" s="32"/>
      <c r="R1171" s="32"/>
      <c r="S1171" s="32"/>
      <c r="T1171" s="32"/>
      <c r="U1171" s="32"/>
      <c r="V1171" s="32"/>
      <c r="W1171" s="32"/>
    </row>
    <row r="1172" ht="15.75" customHeight="1">
      <c r="A1172" s="32"/>
      <c r="B1172" s="32"/>
      <c r="C1172" s="32"/>
      <c r="D1172" s="32"/>
      <c r="E1172" s="32"/>
      <c r="F1172" s="32"/>
      <c r="G1172" s="32"/>
      <c r="H1172" s="32"/>
      <c r="I1172" s="32"/>
      <c r="J1172" s="32"/>
      <c r="K1172" s="32"/>
      <c r="L1172" s="32"/>
      <c r="M1172" s="32"/>
      <c r="N1172" s="32"/>
      <c r="O1172" s="32"/>
      <c r="P1172" s="32"/>
      <c r="Q1172" s="32"/>
      <c r="R1172" s="32"/>
      <c r="S1172" s="32"/>
      <c r="T1172" s="32"/>
      <c r="U1172" s="32"/>
      <c r="V1172" s="32"/>
      <c r="W1172" s="32"/>
    </row>
    <row r="1173" ht="15.75" customHeight="1">
      <c r="A1173" s="32"/>
      <c r="B1173" s="32"/>
      <c r="C1173" s="32"/>
      <c r="D1173" s="32"/>
      <c r="E1173" s="32"/>
      <c r="F1173" s="32"/>
      <c r="G1173" s="32"/>
      <c r="H1173" s="32"/>
      <c r="I1173" s="32"/>
      <c r="J1173" s="32"/>
      <c r="K1173" s="32"/>
      <c r="L1173" s="32"/>
      <c r="M1173" s="32"/>
      <c r="N1173" s="32"/>
      <c r="O1173" s="32"/>
      <c r="P1173" s="32"/>
      <c r="Q1173" s="32"/>
      <c r="R1173" s="32"/>
      <c r="S1173" s="32"/>
      <c r="T1173" s="32"/>
      <c r="U1173" s="32"/>
      <c r="V1173" s="32"/>
      <c r="W1173" s="32"/>
    </row>
    <row r="1174" ht="15.75" customHeight="1">
      <c r="A1174" s="32"/>
      <c r="B1174" s="32"/>
      <c r="C1174" s="32"/>
      <c r="D1174" s="32"/>
      <c r="E1174" s="32"/>
      <c r="F1174" s="32"/>
      <c r="G1174" s="32"/>
      <c r="H1174" s="32"/>
      <c r="I1174" s="32"/>
      <c r="J1174" s="32"/>
      <c r="K1174" s="32"/>
      <c r="L1174" s="32"/>
      <c r="M1174" s="32"/>
      <c r="N1174" s="32"/>
      <c r="O1174" s="32"/>
      <c r="P1174" s="32"/>
      <c r="Q1174" s="32"/>
      <c r="R1174" s="32"/>
      <c r="S1174" s="32"/>
      <c r="T1174" s="32"/>
      <c r="U1174" s="32"/>
      <c r="V1174" s="32"/>
      <c r="W1174" s="32"/>
    </row>
    <row r="1175" ht="15.75" customHeight="1">
      <c r="A1175" s="32"/>
      <c r="B1175" s="32"/>
      <c r="C1175" s="32"/>
      <c r="D1175" s="32"/>
      <c r="E1175" s="32"/>
      <c r="F1175" s="32"/>
      <c r="G1175" s="32"/>
      <c r="H1175" s="32"/>
      <c r="I1175" s="32"/>
      <c r="J1175" s="32"/>
      <c r="K1175" s="32"/>
      <c r="L1175" s="32"/>
      <c r="M1175" s="32"/>
      <c r="N1175" s="32"/>
      <c r="O1175" s="32"/>
      <c r="P1175" s="32"/>
      <c r="Q1175" s="32"/>
      <c r="R1175" s="32"/>
      <c r="S1175" s="32"/>
      <c r="T1175" s="32"/>
      <c r="U1175" s="32"/>
      <c r="V1175" s="32"/>
      <c r="W1175" s="32"/>
    </row>
    <row r="1176" ht="15.75" customHeight="1">
      <c r="A1176" s="32"/>
      <c r="B1176" s="32"/>
      <c r="C1176" s="32"/>
      <c r="D1176" s="32"/>
      <c r="E1176" s="32"/>
      <c r="F1176" s="32"/>
      <c r="G1176" s="32"/>
      <c r="H1176" s="32"/>
      <c r="I1176" s="32"/>
      <c r="J1176" s="32"/>
      <c r="K1176" s="32"/>
      <c r="L1176" s="32"/>
      <c r="M1176" s="32"/>
      <c r="N1176" s="32"/>
      <c r="O1176" s="32"/>
      <c r="P1176" s="32"/>
      <c r="Q1176" s="32"/>
      <c r="R1176" s="32"/>
      <c r="S1176" s="32"/>
      <c r="T1176" s="32"/>
      <c r="U1176" s="32"/>
      <c r="V1176" s="32"/>
      <c r="W1176" s="32"/>
    </row>
    <row r="1177" ht="15.75" customHeight="1">
      <c r="A1177" s="32"/>
      <c r="B1177" s="32"/>
      <c r="C1177" s="32"/>
      <c r="D1177" s="32"/>
      <c r="E1177" s="32"/>
      <c r="F1177" s="32"/>
      <c r="G1177" s="32"/>
      <c r="H1177" s="32"/>
      <c r="I1177" s="32"/>
      <c r="J1177" s="32"/>
      <c r="K1177" s="32"/>
      <c r="L1177" s="32"/>
      <c r="M1177" s="32"/>
      <c r="N1177" s="32"/>
      <c r="O1177" s="32"/>
      <c r="P1177" s="32"/>
      <c r="Q1177" s="32"/>
      <c r="R1177" s="32"/>
      <c r="S1177" s="32"/>
      <c r="T1177" s="32"/>
      <c r="U1177" s="32"/>
      <c r="V1177" s="32"/>
      <c r="W1177" s="32"/>
    </row>
    <row r="1178" ht="15.75" customHeight="1">
      <c r="A1178" s="32"/>
      <c r="B1178" s="32"/>
      <c r="C1178" s="32"/>
      <c r="D1178" s="32"/>
      <c r="E1178" s="32"/>
      <c r="F1178" s="32"/>
      <c r="G1178" s="32"/>
      <c r="H1178" s="32"/>
      <c r="I1178" s="32"/>
      <c r="J1178" s="32"/>
      <c r="K1178" s="32"/>
      <c r="L1178" s="32"/>
      <c r="M1178" s="32"/>
      <c r="N1178" s="32"/>
      <c r="O1178" s="32"/>
      <c r="P1178" s="32"/>
      <c r="Q1178" s="32"/>
      <c r="R1178" s="32"/>
      <c r="S1178" s="32"/>
      <c r="T1178" s="32"/>
      <c r="U1178" s="32"/>
      <c r="V1178" s="32"/>
      <c r="W1178" s="32"/>
    </row>
    <row r="1179" ht="15.75" customHeight="1">
      <c r="A1179" s="32"/>
      <c r="B1179" s="32"/>
      <c r="C1179" s="32"/>
      <c r="D1179" s="32"/>
      <c r="E1179" s="32"/>
      <c r="F1179" s="32"/>
      <c r="G1179" s="32"/>
      <c r="H1179" s="32"/>
      <c r="I1179" s="32"/>
      <c r="J1179" s="32"/>
      <c r="K1179" s="32"/>
      <c r="L1179" s="32"/>
      <c r="M1179" s="32"/>
      <c r="N1179" s="32"/>
      <c r="O1179" s="32"/>
      <c r="P1179" s="32"/>
      <c r="Q1179" s="32"/>
      <c r="R1179" s="32"/>
      <c r="S1179" s="32"/>
      <c r="T1179" s="32"/>
      <c r="U1179" s="32"/>
      <c r="V1179" s="32"/>
      <c r="W1179" s="32"/>
    </row>
    <row r="1180" ht="15.75" customHeight="1">
      <c r="A1180" s="32"/>
      <c r="B1180" s="32"/>
      <c r="C1180" s="32"/>
      <c r="D1180" s="32"/>
      <c r="E1180" s="32"/>
      <c r="F1180" s="32"/>
      <c r="G1180" s="32"/>
      <c r="H1180" s="32"/>
      <c r="I1180" s="32"/>
      <c r="J1180" s="32"/>
      <c r="K1180" s="32"/>
      <c r="L1180" s="32"/>
      <c r="M1180" s="32"/>
      <c r="N1180" s="32"/>
      <c r="O1180" s="32"/>
      <c r="P1180" s="32"/>
      <c r="Q1180" s="32"/>
      <c r="R1180" s="32"/>
      <c r="S1180" s="32"/>
      <c r="T1180" s="32"/>
      <c r="U1180" s="32"/>
      <c r="V1180" s="32"/>
      <c r="W1180" s="32"/>
    </row>
    <row r="1181" ht="15.75" customHeight="1">
      <c r="A1181" s="32"/>
      <c r="B1181" s="32"/>
      <c r="C1181" s="32"/>
      <c r="D1181" s="32"/>
      <c r="E1181" s="32"/>
      <c r="F1181" s="32"/>
      <c r="G1181" s="32"/>
      <c r="H1181" s="32"/>
      <c r="I1181" s="32"/>
      <c r="J1181" s="32"/>
      <c r="K1181" s="32"/>
      <c r="L1181" s="32"/>
      <c r="M1181" s="32"/>
      <c r="N1181" s="32"/>
      <c r="O1181" s="32"/>
      <c r="P1181" s="32"/>
      <c r="Q1181" s="32"/>
      <c r="R1181" s="32"/>
      <c r="S1181" s="32"/>
      <c r="T1181" s="32"/>
      <c r="U1181" s="32"/>
      <c r="V1181" s="32"/>
      <c r="W1181" s="32"/>
    </row>
    <row r="1182" ht="15.75" customHeight="1">
      <c r="A1182" s="32"/>
      <c r="B1182" s="32"/>
      <c r="C1182" s="32"/>
      <c r="D1182" s="32"/>
      <c r="E1182" s="32"/>
      <c r="F1182" s="32"/>
      <c r="G1182" s="32"/>
      <c r="H1182" s="32"/>
      <c r="I1182" s="32"/>
      <c r="J1182" s="32"/>
      <c r="K1182" s="32"/>
      <c r="L1182" s="32"/>
      <c r="M1182" s="32"/>
      <c r="N1182" s="32"/>
      <c r="O1182" s="32"/>
      <c r="P1182" s="32"/>
      <c r="Q1182" s="32"/>
      <c r="R1182" s="32"/>
      <c r="S1182" s="32"/>
      <c r="T1182" s="32"/>
      <c r="U1182" s="32"/>
      <c r="V1182" s="32"/>
      <c r="W1182" s="32"/>
    </row>
    <row r="1183" ht="15.75" customHeight="1">
      <c r="A1183" s="32"/>
      <c r="B1183" s="32"/>
      <c r="C1183" s="32"/>
      <c r="D1183" s="32"/>
      <c r="E1183" s="32"/>
      <c r="F1183" s="32"/>
      <c r="G1183" s="32"/>
      <c r="H1183" s="32"/>
      <c r="I1183" s="32"/>
      <c r="J1183" s="32"/>
      <c r="K1183" s="32"/>
      <c r="L1183" s="32"/>
      <c r="M1183" s="32"/>
      <c r="N1183" s="32"/>
      <c r="O1183" s="32"/>
      <c r="P1183" s="32"/>
      <c r="Q1183" s="32"/>
      <c r="R1183" s="32"/>
      <c r="S1183" s="32"/>
      <c r="T1183" s="32"/>
      <c r="U1183" s="32"/>
      <c r="V1183" s="32"/>
      <c r="W1183" s="32"/>
    </row>
    <row r="1184" ht="15.75" customHeight="1">
      <c r="A1184" s="32"/>
      <c r="B1184" s="32"/>
      <c r="C1184" s="32"/>
      <c r="D1184" s="32"/>
      <c r="E1184" s="32"/>
      <c r="F1184" s="32"/>
      <c r="G1184" s="32"/>
      <c r="H1184" s="32"/>
      <c r="I1184" s="32"/>
      <c r="J1184" s="32"/>
      <c r="K1184" s="32"/>
      <c r="L1184" s="32"/>
      <c r="M1184" s="32"/>
      <c r="N1184" s="32"/>
      <c r="O1184" s="32"/>
      <c r="P1184" s="32"/>
      <c r="Q1184" s="32"/>
      <c r="R1184" s="32"/>
      <c r="S1184" s="32"/>
      <c r="T1184" s="32"/>
      <c r="U1184" s="32"/>
      <c r="V1184" s="32"/>
      <c r="W1184" s="32"/>
    </row>
    <row r="1185" ht="15.75" customHeight="1">
      <c r="A1185" s="32"/>
      <c r="B1185" s="32"/>
      <c r="C1185" s="32"/>
      <c r="D1185" s="32"/>
      <c r="E1185" s="32"/>
      <c r="F1185" s="32"/>
      <c r="G1185" s="32"/>
      <c r="H1185" s="32"/>
      <c r="I1185" s="32"/>
      <c r="J1185" s="32"/>
      <c r="K1185" s="32"/>
      <c r="L1185" s="32"/>
      <c r="M1185" s="32"/>
      <c r="N1185" s="32"/>
      <c r="O1185" s="32"/>
      <c r="P1185" s="32"/>
      <c r="Q1185" s="32"/>
      <c r="R1185" s="32"/>
      <c r="S1185" s="32"/>
      <c r="T1185" s="32"/>
      <c r="U1185" s="32"/>
      <c r="V1185" s="32"/>
      <c r="W1185" s="32"/>
    </row>
    <row r="1186" ht="15.75" customHeight="1">
      <c r="A1186" s="32"/>
      <c r="B1186" s="32"/>
      <c r="C1186" s="32"/>
      <c r="D1186" s="32"/>
      <c r="E1186" s="32"/>
      <c r="F1186" s="32"/>
      <c r="G1186" s="32"/>
      <c r="H1186" s="32"/>
      <c r="I1186" s="32"/>
      <c r="J1186" s="32"/>
      <c r="K1186" s="32"/>
      <c r="L1186" s="32"/>
      <c r="M1186" s="32"/>
      <c r="N1186" s="32"/>
      <c r="O1186" s="32"/>
      <c r="P1186" s="32"/>
      <c r="Q1186" s="32"/>
      <c r="R1186" s="32"/>
      <c r="S1186" s="32"/>
      <c r="T1186" s="32"/>
      <c r="U1186" s="32"/>
      <c r="V1186" s="32"/>
      <c r="W1186" s="32"/>
    </row>
    <row r="1187" ht="15.75" customHeight="1">
      <c r="A1187" s="32"/>
      <c r="B1187" s="32"/>
      <c r="C1187" s="32"/>
      <c r="D1187" s="32"/>
      <c r="E1187" s="32"/>
      <c r="F1187" s="32"/>
      <c r="G1187" s="32"/>
      <c r="H1187" s="32"/>
      <c r="I1187" s="32"/>
      <c r="J1187" s="32"/>
      <c r="K1187" s="32"/>
      <c r="L1187" s="32"/>
      <c r="M1187" s="32"/>
      <c r="N1187" s="32"/>
      <c r="O1187" s="32"/>
      <c r="P1187" s="32"/>
      <c r="Q1187" s="32"/>
      <c r="R1187" s="32"/>
      <c r="S1187" s="32"/>
      <c r="T1187" s="32"/>
      <c r="U1187" s="32"/>
      <c r="V1187" s="32"/>
      <c r="W1187" s="32"/>
    </row>
    <row r="1188" ht="15.75" customHeight="1">
      <c r="A1188" s="32"/>
      <c r="B1188" s="32"/>
      <c r="C1188" s="32"/>
      <c r="D1188" s="32"/>
      <c r="E1188" s="32"/>
      <c r="F1188" s="32"/>
      <c r="G1188" s="32"/>
      <c r="H1188" s="32"/>
      <c r="I1188" s="32"/>
      <c r="J1188" s="32"/>
      <c r="K1188" s="32"/>
      <c r="L1188" s="32"/>
      <c r="M1188" s="32"/>
      <c r="N1188" s="32"/>
      <c r="O1188" s="32"/>
      <c r="P1188" s="32"/>
      <c r="Q1188" s="32"/>
      <c r="R1188" s="32"/>
      <c r="S1188" s="32"/>
      <c r="T1188" s="32"/>
      <c r="U1188" s="32"/>
      <c r="V1188" s="32"/>
      <c r="W1188" s="32"/>
    </row>
    <row r="1189" ht="15.75" customHeight="1">
      <c r="A1189" s="32"/>
      <c r="B1189" s="32"/>
      <c r="C1189" s="32"/>
      <c r="D1189" s="32"/>
      <c r="E1189" s="32"/>
      <c r="F1189" s="32"/>
      <c r="G1189" s="32"/>
      <c r="H1189" s="32"/>
      <c r="I1189" s="32"/>
      <c r="J1189" s="32"/>
      <c r="K1189" s="32"/>
      <c r="L1189" s="32"/>
      <c r="M1189" s="32"/>
      <c r="N1189" s="32"/>
      <c r="O1189" s="32"/>
      <c r="P1189" s="32"/>
      <c r="Q1189" s="32"/>
      <c r="R1189" s="32"/>
      <c r="S1189" s="32"/>
      <c r="T1189" s="32"/>
      <c r="U1189" s="32"/>
      <c r="V1189" s="32"/>
      <c r="W1189" s="32"/>
    </row>
    <row r="1190" ht="15.75" customHeight="1">
      <c r="A1190" s="32"/>
      <c r="B1190" s="32"/>
      <c r="C1190" s="32"/>
      <c r="D1190" s="32"/>
      <c r="E1190" s="32"/>
      <c r="F1190" s="32"/>
      <c r="G1190" s="32"/>
      <c r="H1190" s="32"/>
      <c r="I1190" s="32"/>
      <c r="J1190" s="32"/>
      <c r="K1190" s="32"/>
      <c r="L1190" s="32"/>
      <c r="M1190" s="32"/>
      <c r="N1190" s="32"/>
      <c r="O1190" s="32"/>
      <c r="P1190" s="32"/>
      <c r="Q1190" s="32"/>
      <c r="R1190" s="32"/>
      <c r="S1190" s="32"/>
      <c r="T1190" s="32"/>
      <c r="U1190" s="32"/>
      <c r="V1190" s="32"/>
      <c r="W1190" s="32"/>
    </row>
    <row r="1191" ht="15.75" customHeight="1">
      <c r="A1191" s="32"/>
      <c r="B1191" s="32"/>
      <c r="C1191" s="32"/>
      <c r="D1191" s="32"/>
      <c r="E1191" s="32"/>
      <c r="F1191" s="32"/>
      <c r="G1191" s="32"/>
      <c r="H1191" s="32"/>
      <c r="I1191" s="32"/>
      <c r="J1191" s="32"/>
      <c r="K1191" s="32"/>
      <c r="L1191" s="32"/>
      <c r="M1191" s="32"/>
      <c r="N1191" s="32"/>
      <c r="O1191" s="32"/>
      <c r="P1191" s="32"/>
      <c r="Q1191" s="32"/>
      <c r="R1191" s="32"/>
      <c r="S1191" s="32"/>
      <c r="T1191" s="32"/>
      <c r="U1191" s="32"/>
      <c r="V1191" s="32"/>
      <c r="W1191" s="32"/>
    </row>
    <row r="1192" ht="15.75" customHeight="1">
      <c r="A1192" s="32"/>
      <c r="B1192" s="32"/>
      <c r="C1192" s="32"/>
      <c r="D1192" s="32"/>
      <c r="E1192" s="32"/>
      <c r="F1192" s="32"/>
      <c r="G1192" s="32"/>
      <c r="H1192" s="32"/>
      <c r="I1192" s="32"/>
      <c r="J1192" s="32"/>
      <c r="K1192" s="32"/>
      <c r="L1192" s="32"/>
      <c r="M1192" s="32"/>
      <c r="N1192" s="32"/>
      <c r="O1192" s="32"/>
      <c r="P1192" s="32"/>
      <c r="Q1192" s="32"/>
      <c r="R1192" s="32"/>
      <c r="S1192" s="32"/>
      <c r="T1192" s="32"/>
      <c r="U1192" s="32"/>
      <c r="V1192" s="32"/>
      <c r="W1192" s="32"/>
    </row>
    <row r="1193" ht="15.75" customHeight="1">
      <c r="A1193" s="32"/>
      <c r="B1193" s="32"/>
      <c r="C1193" s="32"/>
      <c r="D1193" s="32"/>
      <c r="E1193" s="32"/>
      <c r="F1193" s="32"/>
      <c r="G1193" s="32"/>
      <c r="H1193" s="32"/>
      <c r="I1193" s="32"/>
      <c r="J1193" s="32"/>
      <c r="K1193" s="32"/>
      <c r="L1193" s="32"/>
      <c r="M1193" s="32"/>
      <c r="N1193" s="32"/>
      <c r="O1193" s="32"/>
      <c r="P1193" s="32"/>
      <c r="Q1193" s="32"/>
      <c r="R1193" s="32"/>
      <c r="S1193" s="32"/>
      <c r="T1193" s="32"/>
      <c r="U1193" s="32"/>
      <c r="V1193" s="32"/>
      <c r="W1193" s="32"/>
    </row>
    <row r="1194" ht="15.75" customHeight="1">
      <c r="A1194" s="32"/>
      <c r="B1194" s="32"/>
      <c r="C1194" s="32"/>
      <c r="D1194" s="32"/>
      <c r="E1194" s="32"/>
      <c r="F1194" s="32"/>
      <c r="G1194" s="32"/>
      <c r="H1194" s="32"/>
      <c r="I1194" s="32"/>
      <c r="J1194" s="32"/>
      <c r="K1194" s="32"/>
      <c r="L1194" s="32"/>
      <c r="M1194" s="32"/>
      <c r="N1194" s="32"/>
      <c r="O1194" s="32"/>
      <c r="P1194" s="32"/>
      <c r="Q1194" s="32"/>
      <c r="R1194" s="32"/>
      <c r="S1194" s="32"/>
      <c r="T1194" s="32"/>
      <c r="U1194" s="32"/>
      <c r="V1194" s="32"/>
      <c r="W1194" s="32"/>
    </row>
    <row r="1195" ht="15.75" customHeight="1">
      <c r="A1195" s="32"/>
      <c r="B1195" s="32"/>
      <c r="C1195" s="32"/>
      <c r="D1195" s="32"/>
      <c r="E1195" s="32"/>
      <c r="F1195" s="32"/>
      <c r="G1195" s="32"/>
      <c r="H1195" s="32"/>
      <c r="I1195" s="32"/>
      <c r="J1195" s="32"/>
      <c r="K1195" s="32"/>
      <c r="L1195" s="32"/>
      <c r="M1195" s="32"/>
      <c r="N1195" s="32"/>
      <c r="O1195" s="32"/>
      <c r="P1195" s="32"/>
      <c r="Q1195" s="32"/>
      <c r="R1195" s="32"/>
      <c r="S1195" s="32"/>
      <c r="T1195" s="32"/>
      <c r="U1195" s="32"/>
      <c r="V1195" s="32"/>
      <c r="W1195" s="32"/>
    </row>
    <row r="1196" ht="15.75" customHeight="1">
      <c r="A1196" s="32"/>
      <c r="B1196" s="32"/>
      <c r="C1196" s="32"/>
      <c r="D1196" s="32"/>
      <c r="E1196" s="32"/>
      <c r="F1196" s="32"/>
      <c r="G1196" s="32"/>
      <c r="H1196" s="32"/>
      <c r="I1196" s="32"/>
      <c r="J1196" s="32"/>
      <c r="K1196" s="32"/>
      <c r="L1196" s="32"/>
      <c r="M1196" s="32"/>
      <c r="N1196" s="32"/>
      <c r="O1196" s="32"/>
      <c r="P1196" s="32"/>
      <c r="Q1196" s="32"/>
      <c r="R1196" s="32"/>
      <c r="S1196" s="32"/>
      <c r="T1196" s="32"/>
      <c r="U1196" s="32"/>
      <c r="V1196" s="32"/>
      <c r="W1196" s="32"/>
    </row>
    <row r="1197" ht="15.75" customHeight="1">
      <c r="A1197" s="32"/>
      <c r="B1197" s="32"/>
      <c r="C1197" s="32"/>
      <c r="D1197" s="32"/>
      <c r="E1197" s="32"/>
      <c r="F1197" s="32"/>
      <c r="G1197" s="32"/>
      <c r="H1197" s="32"/>
      <c r="I1197" s="32"/>
      <c r="J1197" s="32"/>
      <c r="K1197" s="32"/>
      <c r="L1197" s="32"/>
      <c r="M1197" s="32"/>
      <c r="N1197" s="32"/>
      <c r="O1197" s="32"/>
      <c r="P1197" s="32"/>
      <c r="Q1197" s="32"/>
      <c r="R1197" s="32"/>
      <c r="S1197" s="32"/>
      <c r="T1197" s="32"/>
      <c r="U1197" s="32"/>
      <c r="V1197" s="32"/>
      <c r="W1197" s="32"/>
    </row>
    <row r="1198" ht="15.75" customHeight="1">
      <c r="A1198" s="32"/>
      <c r="B1198" s="32"/>
      <c r="C1198" s="32"/>
      <c r="D1198" s="32"/>
      <c r="E1198" s="32"/>
      <c r="F1198" s="32"/>
      <c r="G1198" s="32"/>
      <c r="H1198" s="32"/>
      <c r="I1198" s="32"/>
      <c r="J1198" s="32"/>
      <c r="K1198" s="32"/>
      <c r="L1198" s="32"/>
      <c r="M1198" s="32"/>
      <c r="N1198" s="32"/>
      <c r="O1198" s="32"/>
      <c r="P1198" s="32"/>
      <c r="Q1198" s="32"/>
      <c r="R1198" s="32"/>
      <c r="S1198" s="32"/>
      <c r="T1198" s="32"/>
      <c r="U1198" s="32"/>
      <c r="V1198" s="32"/>
      <c r="W1198" s="32"/>
    </row>
    <row r="1199" ht="15.75" customHeight="1">
      <c r="A1199" s="32"/>
      <c r="B1199" s="32"/>
      <c r="C1199" s="32"/>
      <c r="D1199" s="32"/>
      <c r="E1199" s="32"/>
      <c r="F1199" s="32"/>
      <c r="G1199" s="32"/>
      <c r="H1199" s="32"/>
      <c r="I1199" s="32"/>
      <c r="J1199" s="32"/>
      <c r="K1199" s="32"/>
      <c r="L1199" s="32"/>
      <c r="M1199" s="32"/>
      <c r="N1199" s="32"/>
      <c r="O1199" s="32"/>
      <c r="P1199" s="32"/>
      <c r="Q1199" s="32"/>
      <c r="R1199" s="32"/>
      <c r="S1199" s="32"/>
      <c r="T1199" s="32"/>
      <c r="U1199" s="32"/>
      <c r="V1199" s="32"/>
      <c r="W1199" s="32"/>
    </row>
    <row r="1200" ht="15.75" customHeight="1">
      <c r="A1200" s="32"/>
      <c r="B1200" s="32"/>
      <c r="C1200" s="32"/>
      <c r="D1200" s="32"/>
      <c r="E1200" s="32"/>
      <c r="F1200" s="32"/>
      <c r="G1200" s="32"/>
      <c r="H1200" s="32"/>
      <c r="I1200" s="32"/>
      <c r="J1200" s="32"/>
      <c r="K1200" s="32"/>
      <c r="L1200" s="32"/>
      <c r="M1200" s="32"/>
      <c r="N1200" s="32"/>
      <c r="O1200" s="32"/>
      <c r="P1200" s="32"/>
      <c r="Q1200" s="32"/>
      <c r="R1200" s="32"/>
      <c r="S1200" s="32"/>
      <c r="T1200" s="32"/>
      <c r="U1200" s="32"/>
      <c r="V1200" s="32"/>
      <c r="W1200" s="32"/>
    </row>
    <row r="1201" ht="15.75" customHeight="1">
      <c r="A1201" s="32"/>
      <c r="B1201" s="32"/>
      <c r="C1201" s="32"/>
      <c r="D1201" s="32"/>
      <c r="E1201" s="32"/>
      <c r="F1201" s="32"/>
      <c r="G1201" s="32"/>
      <c r="H1201" s="32"/>
      <c r="I1201" s="32"/>
      <c r="J1201" s="32"/>
      <c r="K1201" s="32"/>
      <c r="L1201" s="32"/>
      <c r="M1201" s="32"/>
      <c r="N1201" s="32"/>
      <c r="O1201" s="32"/>
      <c r="P1201" s="32"/>
      <c r="Q1201" s="32"/>
      <c r="R1201" s="32"/>
      <c r="S1201" s="32"/>
      <c r="T1201" s="32"/>
      <c r="U1201" s="32"/>
      <c r="V1201" s="32"/>
      <c r="W1201" s="32"/>
    </row>
    <row r="1202" ht="15.75" customHeight="1">
      <c r="A1202" s="32"/>
      <c r="B1202" s="32"/>
      <c r="C1202" s="32"/>
      <c r="D1202" s="32"/>
      <c r="E1202" s="32"/>
      <c r="F1202" s="32"/>
      <c r="G1202" s="32"/>
      <c r="H1202" s="32"/>
      <c r="I1202" s="32"/>
      <c r="J1202" s="32"/>
      <c r="K1202" s="32"/>
      <c r="L1202" s="32"/>
      <c r="M1202" s="32"/>
      <c r="N1202" s="32"/>
      <c r="O1202" s="32"/>
      <c r="P1202" s="32"/>
      <c r="Q1202" s="32"/>
      <c r="R1202" s="32"/>
      <c r="S1202" s="32"/>
      <c r="T1202" s="32"/>
      <c r="U1202" s="32"/>
      <c r="V1202" s="32"/>
      <c r="W1202" s="32"/>
    </row>
    <row r="1203" ht="15.75" customHeight="1">
      <c r="A1203" s="32"/>
      <c r="B1203" s="32"/>
      <c r="C1203" s="32"/>
      <c r="D1203" s="32"/>
      <c r="E1203" s="32"/>
      <c r="F1203" s="32"/>
      <c r="G1203" s="32"/>
      <c r="H1203" s="32"/>
      <c r="I1203" s="32"/>
      <c r="J1203" s="32"/>
      <c r="K1203" s="32"/>
      <c r="L1203" s="32"/>
      <c r="M1203" s="32"/>
      <c r="N1203" s="32"/>
      <c r="O1203" s="32"/>
      <c r="P1203" s="32"/>
      <c r="Q1203" s="32"/>
      <c r="R1203" s="32"/>
      <c r="S1203" s="32"/>
      <c r="T1203" s="32"/>
      <c r="U1203" s="32"/>
      <c r="V1203" s="32"/>
      <c r="W1203" s="32"/>
    </row>
    <row r="1204" ht="15.75" customHeight="1">
      <c r="A1204" s="32"/>
      <c r="B1204" s="32"/>
      <c r="C1204" s="32"/>
      <c r="D1204" s="32"/>
      <c r="E1204" s="32"/>
      <c r="F1204" s="32"/>
      <c r="G1204" s="32"/>
      <c r="H1204" s="32"/>
      <c r="I1204" s="32"/>
      <c r="J1204" s="32"/>
      <c r="K1204" s="32"/>
      <c r="L1204" s="32"/>
      <c r="M1204" s="32"/>
      <c r="N1204" s="32"/>
      <c r="O1204" s="32"/>
      <c r="P1204" s="32"/>
      <c r="Q1204" s="32"/>
      <c r="R1204" s="32"/>
      <c r="S1204" s="32"/>
      <c r="T1204" s="32"/>
      <c r="U1204" s="32"/>
      <c r="V1204" s="32"/>
      <c r="W1204" s="32"/>
    </row>
    <row r="1205" ht="15.75" customHeight="1">
      <c r="A1205" s="32"/>
      <c r="B1205" s="32"/>
      <c r="C1205" s="32"/>
      <c r="D1205" s="32"/>
      <c r="E1205" s="32"/>
      <c r="F1205" s="32"/>
      <c r="G1205" s="32"/>
      <c r="H1205" s="32"/>
      <c r="I1205" s="32"/>
      <c r="J1205" s="32"/>
      <c r="K1205" s="32"/>
      <c r="L1205" s="32"/>
      <c r="M1205" s="32"/>
      <c r="N1205" s="32"/>
      <c r="O1205" s="32"/>
      <c r="P1205" s="32"/>
      <c r="Q1205" s="32"/>
      <c r="R1205" s="32"/>
      <c r="S1205" s="32"/>
      <c r="T1205" s="32"/>
      <c r="U1205" s="32"/>
      <c r="V1205" s="32"/>
      <c r="W1205" s="32"/>
    </row>
    <row r="1206" ht="15.75" customHeight="1">
      <c r="A1206" s="32"/>
      <c r="B1206" s="32"/>
      <c r="C1206" s="32"/>
      <c r="D1206" s="32"/>
      <c r="E1206" s="32"/>
      <c r="F1206" s="32"/>
      <c r="G1206" s="32"/>
      <c r="H1206" s="32"/>
      <c r="I1206" s="32"/>
      <c r="J1206" s="32"/>
      <c r="K1206" s="32"/>
      <c r="L1206" s="32"/>
      <c r="M1206" s="32"/>
      <c r="N1206" s="32"/>
      <c r="O1206" s="32"/>
      <c r="P1206" s="32"/>
      <c r="Q1206" s="32"/>
      <c r="R1206" s="32"/>
      <c r="S1206" s="32"/>
      <c r="T1206" s="32"/>
      <c r="U1206" s="32"/>
      <c r="V1206" s="32"/>
      <c r="W1206" s="32"/>
    </row>
    <row r="1207" ht="15.75" customHeight="1">
      <c r="A1207" s="32"/>
      <c r="B1207" s="32"/>
      <c r="C1207" s="32"/>
      <c r="D1207" s="32"/>
      <c r="E1207" s="32"/>
      <c r="F1207" s="32"/>
      <c r="G1207" s="32"/>
      <c r="H1207" s="32"/>
      <c r="I1207" s="32"/>
      <c r="J1207" s="32"/>
      <c r="K1207" s="32"/>
      <c r="L1207" s="32"/>
      <c r="M1207" s="32"/>
      <c r="N1207" s="32"/>
      <c r="O1207" s="32"/>
      <c r="P1207" s="32"/>
      <c r="Q1207" s="32"/>
      <c r="R1207" s="32"/>
      <c r="S1207" s="32"/>
      <c r="T1207" s="32"/>
      <c r="U1207" s="32"/>
      <c r="V1207" s="32"/>
      <c r="W1207" s="32"/>
    </row>
    <row r="1208" ht="15.75" customHeight="1">
      <c r="A1208" s="32"/>
      <c r="B1208" s="32"/>
      <c r="C1208" s="32"/>
      <c r="D1208" s="32"/>
      <c r="E1208" s="32"/>
      <c r="F1208" s="32"/>
      <c r="G1208" s="32"/>
      <c r="H1208" s="32"/>
      <c r="I1208" s="32"/>
      <c r="J1208" s="32"/>
      <c r="K1208" s="32"/>
      <c r="L1208" s="32"/>
      <c r="M1208" s="32"/>
      <c r="N1208" s="32"/>
      <c r="O1208" s="32"/>
      <c r="P1208" s="32"/>
      <c r="Q1208" s="32"/>
      <c r="R1208" s="32"/>
      <c r="S1208" s="32"/>
      <c r="T1208" s="32"/>
      <c r="U1208" s="32"/>
      <c r="V1208" s="32"/>
      <c r="W1208" s="32"/>
    </row>
    <row r="1209" ht="15.75" customHeight="1">
      <c r="A1209" s="32"/>
      <c r="B1209" s="32"/>
      <c r="C1209" s="32"/>
      <c r="D1209" s="32"/>
      <c r="E1209" s="32"/>
      <c r="F1209" s="32"/>
      <c r="G1209" s="32"/>
      <c r="H1209" s="32"/>
      <c r="I1209" s="32"/>
      <c r="J1209" s="32"/>
      <c r="K1209" s="32"/>
      <c r="L1209" s="32"/>
      <c r="M1209" s="32"/>
      <c r="N1209" s="32"/>
      <c r="O1209" s="32"/>
      <c r="P1209" s="32"/>
      <c r="Q1209" s="32"/>
      <c r="R1209" s="32"/>
      <c r="S1209" s="32"/>
      <c r="T1209" s="32"/>
      <c r="U1209" s="32"/>
      <c r="V1209" s="32"/>
      <c r="W1209" s="32"/>
    </row>
    <row r="1210" ht="15.75" customHeight="1">
      <c r="A1210" s="32"/>
      <c r="B1210" s="32"/>
      <c r="C1210" s="32"/>
      <c r="D1210" s="32"/>
      <c r="E1210" s="32"/>
      <c r="F1210" s="32"/>
      <c r="G1210" s="32"/>
      <c r="H1210" s="32"/>
      <c r="I1210" s="32"/>
      <c r="J1210" s="32"/>
      <c r="K1210" s="32"/>
      <c r="L1210" s="32"/>
      <c r="M1210" s="32"/>
      <c r="N1210" s="32"/>
      <c r="O1210" s="32"/>
      <c r="P1210" s="32"/>
      <c r="Q1210" s="32"/>
      <c r="R1210" s="32"/>
      <c r="S1210" s="32"/>
      <c r="T1210" s="32"/>
      <c r="U1210" s="32"/>
      <c r="V1210" s="32"/>
      <c r="W1210" s="32"/>
    </row>
    <row r="1211" ht="15.75" customHeight="1">
      <c r="A1211" s="32"/>
      <c r="B1211" s="32"/>
      <c r="C1211" s="32"/>
      <c r="D1211" s="32"/>
      <c r="E1211" s="32"/>
      <c r="F1211" s="32"/>
      <c r="G1211" s="32"/>
      <c r="H1211" s="32"/>
      <c r="I1211" s="32"/>
      <c r="J1211" s="32"/>
      <c r="K1211" s="32"/>
      <c r="L1211" s="32"/>
      <c r="M1211" s="32"/>
      <c r="N1211" s="32"/>
      <c r="O1211" s="32"/>
      <c r="P1211" s="32"/>
      <c r="Q1211" s="32"/>
      <c r="R1211" s="32"/>
      <c r="S1211" s="32"/>
      <c r="T1211" s="32"/>
      <c r="U1211" s="32"/>
      <c r="V1211" s="32"/>
      <c r="W1211" s="32"/>
    </row>
    <row r="1212" ht="15.75" customHeight="1">
      <c r="A1212" s="32"/>
      <c r="B1212" s="32"/>
      <c r="C1212" s="32"/>
      <c r="D1212" s="32"/>
      <c r="E1212" s="32"/>
      <c r="F1212" s="32"/>
      <c r="G1212" s="32"/>
      <c r="H1212" s="32"/>
      <c r="I1212" s="32"/>
      <c r="J1212" s="32"/>
      <c r="K1212" s="32"/>
      <c r="L1212" s="32"/>
      <c r="M1212" s="32"/>
      <c r="N1212" s="32"/>
      <c r="O1212" s="32"/>
      <c r="P1212" s="32"/>
      <c r="Q1212" s="32"/>
      <c r="R1212" s="32"/>
      <c r="S1212" s="32"/>
      <c r="T1212" s="32"/>
      <c r="U1212" s="32"/>
      <c r="V1212" s="32"/>
      <c r="W1212" s="32"/>
    </row>
    <row r="1213" ht="15.75" customHeight="1">
      <c r="A1213" s="32"/>
      <c r="B1213" s="32"/>
      <c r="C1213" s="32"/>
      <c r="D1213" s="32"/>
      <c r="E1213" s="32"/>
      <c r="F1213" s="32"/>
      <c r="G1213" s="32"/>
      <c r="H1213" s="32"/>
      <c r="I1213" s="32"/>
      <c r="J1213" s="32"/>
      <c r="K1213" s="32"/>
      <c r="L1213" s="32"/>
      <c r="M1213" s="32"/>
      <c r="N1213" s="32"/>
      <c r="O1213" s="32"/>
      <c r="P1213" s="32"/>
      <c r="Q1213" s="32"/>
      <c r="R1213" s="32"/>
      <c r="S1213" s="32"/>
      <c r="T1213" s="32"/>
      <c r="U1213" s="32"/>
      <c r="V1213" s="32"/>
      <c r="W1213" s="32"/>
    </row>
    <row r="1214" ht="15.75" customHeight="1">
      <c r="A1214" s="32"/>
      <c r="B1214" s="32"/>
      <c r="C1214" s="32"/>
      <c r="D1214" s="32"/>
      <c r="E1214" s="32"/>
      <c r="F1214" s="32"/>
      <c r="G1214" s="32"/>
      <c r="H1214" s="32"/>
      <c r="I1214" s="32"/>
      <c r="J1214" s="32"/>
      <c r="K1214" s="32"/>
      <c r="L1214" s="32"/>
      <c r="M1214" s="32"/>
      <c r="N1214" s="32"/>
      <c r="O1214" s="32"/>
      <c r="P1214" s="32"/>
      <c r="Q1214" s="32"/>
      <c r="R1214" s="32"/>
      <c r="S1214" s="32"/>
      <c r="T1214" s="32"/>
      <c r="U1214" s="32"/>
      <c r="V1214" s="32"/>
      <c r="W1214" s="32"/>
    </row>
    <row r="1215" ht="15.75" customHeight="1">
      <c r="A1215" s="32"/>
      <c r="B1215" s="32"/>
      <c r="C1215" s="32"/>
      <c r="D1215" s="32"/>
      <c r="E1215" s="32"/>
      <c r="F1215" s="32"/>
      <c r="G1215" s="32"/>
      <c r="H1215" s="32"/>
      <c r="I1215" s="32"/>
      <c r="J1215" s="32"/>
      <c r="K1215" s="32"/>
      <c r="L1215" s="32"/>
      <c r="M1215" s="32"/>
      <c r="N1215" s="32"/>
      <c r="O1215" s="32"/>
      <c r="P1215" s="32"/>
      <c r="Q1215" s="32"/>
      <c r="R1215" s="32"/>
      <c r="S1215" s="32"/>
      <c r="T1215" s="32"/>
      <c r="U1215" s="32"/>
      <c r="V1215" s="32"/>
      <c r="W1215" s="32"/>
    </row>
    <row r="1216" ht="15.75" customHeight="1">
      <c r="A1216" s="32"/>
      <c r="B1216" s="32"/>
      <c r="C1216" s="32"/>
      <c r="D1216" s="32"/>
      <c r="E1216" s="32"/>
      <c r="F1216" s="32"/>
      <c r="G1216" s="32"/>
      <c r="H1216" s="32"/>
      <c r="I1216" s="32"/>
      <c r="J1216" s="32"/>
      <c r="K1216" s="32"/>
      <c r="L1216" s="32"/>
      <c r="M1216" s="32"/>
      <c r="N1216" s="32"/>
      <c r="O1216" s="32"/>
      <c r="P1216" s="32"/>
      <c r="Q1216" s="32"/>
      <c r="R1216" s="32"/>
      <c r="S1216" s="32"/>
      <c r="T1216" s="32"/>
      <c r="U1216" s="32"/>
      <c r="V1216" s="32"/>
      <c r="W1216" s="32"/>
    </row>
    <row r="1217" ht="15.75" customHeight="1">
      <c r="A1217" s="32"/>
      <c r="B1217" s="32"/>
      <c r="C1217" s="32"/>
      <c r="D1217" s="32"/>
      <c r="E1217" s="32"/>
      <c r="F1217" s="32"/>
      <c r="G1217" s="32"/>
      <c r="H1217" s="32"/>
      <c r="I1217" s="32"/>
      <c r="J1217" s="32"/>
      <c r="K1217" s="32"/>
      <c r="L1217" s="32"/>
      <c r="M1217" s="32"/>
      <c r="N1217" s="32"/>
      <c r="O1217" s="32"/>
      <c r="P1217" s="32"/>
      <c r="Q1217" s="32"/>
      <c r="R1217" s="32"/>
      <c r="S1217" s="32"/>
      <c r="T1217" s="32"/>
      <c r="U1217" s="32"/>
      <c r="V1217" s="32"/>
      <c r="W1217" s="32"/>
    </row>
    <row r="1218" ht="15.75" customHeight="1">
      <c r="A1218" s="32"/>
      <c r="B1218" s="32"/>
      <c r="C1218" s="32"/>
      <c r="D1218" s="32"/>
      <c r="E1218" s="32"/>
      <c r="F1218" s="32"/>
      <c r="G1218" s="32"/>
      <c r="H1218" s="32"/>
      <c r="I1218" s="32"/>
      <c r="J1218" s="32"/>
      <c r="K1218" s="32"/>
      <c r="L1218" s="32"/>
      <c r="M1218" s="32"/>
      <c r="N1218" s="32"/>
      <c r="O1218" s="32"/>
      <c r="P1218" s="32"/>
      <c r="Q1218" s="32"/>
      <c r="R1218" s="32"/>
      <c r="S1218" s="32"/>
      <c r="T1218" s="32"/>
      <c r="U1218" s="32"/>
      <c r="V1218" s="32"/>
      <c r="W1218" s="32"/>
    </row>
    <row r="1219" ht="15.75" customHeight="1">
      <c r="A1219" s="32"/>
      <c r="B1219" s="32"/>
      <c r="C1219" s="32"/>
      <c r="D1219" s="32"/>
      <c r="E1219" s="32"/>
      <c r="F1219" s="32"/>
      <c r="G1219" s="32"/>
      <c r="H1219" s="32"/>
      <c r="I1219" s="32"/>
      <c r="J1219" s="32"/>
      <c r="K1219" s="32"/>
      <c r="L1219" s="32"/>
      <c r="M1219" s="32"/>
      <c r="N1219" s="32"/>
      <c r="O1219" s="32"/>
      <c r="P1219" s="32"/>
      <c r="Q1219" s="32"/>
      <c r="R1219" s="32"/>
      <c r="S1219" s="32"/>
      <c r="T1219" s="32"/>
      <c r="U1219" s="32"/>
      <c r="V1219" s="32"/>
      <c r="W1219" s="32"/>
    </row>
    <row r="1220" ht="15.75" customHeight="1">
      <c r="A1220" s="32"/>
      <c r="B1220" s="32"/>
      <c r="C1220" s="32"/>
      <c r="D1220" s="32"/>
      <c r="E1220" s="32"/>
      <c r="F1220" s="32"/>
      <c r="G1220" s="32"/>
      <c r="H1220" s="32"/>
      <c r="I1220" s="32"/>
      <c r="J1220" s="32"/>
      <c r="K1220" s="32"/>
      <c r="L1220" s="32"/>
      <c r="M1220" s="32"/>
      <c r="N1220" s="32"/>
      <c r="O1220" s="32"/>
      <c r="P1220" s="32"/>
      <c r="Q1220" s="32"/>
      <c r="R1220" s="32"/>
      <c r="S1220" s="32"/>
      <c r="T1220" s="32"/>
      <c r="U1220" s="32"/>
      <c r="V1220" s="32"/>
      <c r="W1220" s="32"/>
    </row>
    <row r="1221" ht="15.75" customHeight="1">
      <c r="A1221" s="32"/>
      <c r="B1221" s="32"/>
      <c r="C1221" s="32"/>
      <c r="D1221" s="32"/>
      <c r="E1221" s="32"/>
      <c r="F1221" s="32"/>
      <c r="G1221" s="32"/>
      <c r="H1221" s="32"/>
      <c r="I1221" s="32"/>
      <c r="J1221" s="32"/>
      <c r="K1221" s="32"/>
      <c r="L1221" s="32"/>
      <c r="M1221" s="32"/>
      <c r="N1221" s="32"/>
      <c r="O1221" s="32"/>
      <c r="P1221" s="32"/>
      <c r="Q1221" s="32"/>
      <c r="R1221" s="32"/>
      <c r="S1221" s="32"/>
      <c r="T1221" s="32"/>
      <c r="U1221" s="32"/>
      <c r="V1221" s="32"/>
      <c r="W1221" s="32"/>
    </row>
    <row r="1222" ht="15.75" customHeight="1">
      <c r="A1222" s="32"/>
      <c r="B1222" s="32"/>
      <c r="C1222" s="32"/>
      <c r="D1222" s="32"/>
      <c r="E1222" s="32"/>
      <c r="F1222" s="32"/>
      <c r="G1222" s="32"/>
      <c r="H1222" s="32"/>
      <c r="I1222" s="32"/>
      <c r="J1222" s="32"/>
      <c r="K1222" s="32"/>
      <c r="L1222" s="32"/>
      <c r="M1222" s="32"/>
      <c r="N1222" s="32"/>
      <c r="O1222" s="32"/>
      <c r="P1222" s="32"/>
      <c r="Q1222" s="32"/>
      <c r="R1222" s="32"/>
      <c r="S1222" s="32"/>
      <c r="T1222" s="32"/>
      <c r="U1222" s="32"/>
      <c r="V1222" s="32"/>
      <c r="W1222" s="32"/>
    </row>
    <row r="1223" ht="15.75" customHeight="1">
      <c r="A1223" s="32"/>
      <c r="B1223" s="32"/>
      <c r="C1223" s="32"/>
      <c r="D1223" s="32"/>
      <c r="E1223" s="32"/>
      <c r="F1223" s="32"/>
      <c r="G1223" s="32"/>
      <c r="H1223" s="32"/>
      <c r="I1223" s="32"/>
      <c r="J1223" s="32"/>
      <c r="K1223" s="32"/>
      <c r="L1223" s="32"/>
      <c r="M1223" s="32"/>
      <c r="N1223" s="32"/>
      <c r="O1223" s="32"/>
      <c r="P1223" s="32"/>
      <c r="Q1223" s="32"/>
      <c r="R1223" s="32"/>
      <c r="S1223" s="32"/>
      <c r="T1223" s="32"/>
      <c r="U1223" s="32"/>
      <c r="V1223" s="32"/>
      <c r="W1223" s="32"/>
    </row>
    <row r="1224" ht="15.75" customHeight="1">
      <c r="A1224" s="32"/>
      <c r="B1224" s="32"/>
      <c r="C1224" s="32"/>
      <c r="D1224" s="32"/>
      <c r="E1224" s="32"/>
      <c r="F1224" s="32"/>
      <c r="G1224" s="32"/>
      <c r="H1224" s="32"/>
      <c r="I1224" s="32"/>
      <c r="J1224" s="32"/>
      <c r="K1224" s="32"/>
      <c r="L1224" s="32"/>
      <c r="M1224" s="32"/>
      <c r="N1224" s="32"/>
      <c r="O1224" s="32"/>
      <c r="P1224" s="32"/>
      <c r="Q1224" s="32"/>
      <c r="R1224" s="32"/>
      <c r="S1224" s="32"/>
      <c r="T1224" s="32"/>
      <c r="U1224" s="32"/>
      <c r="V1224" s="32"/>
      <c r="W1224" s="32"/>
    </row>
    <row r="1225" ht="15.75" customHeight="1">
      <c r="A1225" s="32"/>
      <c r="B1225" s="32"/>
      <c r="C1225" s="32"/>
      <c r="D1225" s="32"/>
      <c r="E1225" s="32"/>
      <c r="F1225" s="32"/>
      <c r="G1225" s="32"/>
      <c r="H1225" s="32"/>
      <c r="I1225" s="32"/>
      <c r="J1225" s="32"/>
      <c r="K1225" s="32"/>
      <c r="L1225" s="32"/>
      <c r="M1225" s="32"/>
      <c r="N1225" s="32"/>
      <c r="O1225" s="32"/>
      <c r="P1225" s="32"/>
      <c r="Q1225" s="32"/>
      <c r="R1225" s="32"/>
      <c r="S1225" s="32"/>
      <c r="T1225" s="32"/>
      <c r="U1225" s="32"/>
      <c r="V1225" s="32"/>
      <c r="W1225" s="32"/>
    </row>
    <row r="1226" ht="15.75" customHeight="1">
      <c r="A1226" s="32"/>
      <c r="B1226" s="32"/>
      <c r="C1226" s="32"/>
      <c r="D1226" s="32"/>
      <c r="E1226" s="32"/>
      <c r="F1226" s="32"/>
      <c r="G1226" s="32"/>
      <c r="H1226" s="32"/>
      <c r="I1226" s="32"/>
      <c r="J1226" s="32"/>
      <c r="K1226" s="32"/>
      <c r="L1226" s="32"/>
      <c r="M1226" s="32"/>
      <c r="N1226" s="32"/>
      <c r="O1226" s="32"/>
      <c r="P1226" s="32"/>
      <c r="Q1226" s="32"/>
      <c r="R1226" s="32"/>
      <c r="S1226" s="32"/>
      <c r="T1226" s="32"/>
      <c r="U1226" s="32"/>
      <c r="V1226" s="32"/>
      <c r="W1226" s="32"/>
    </row>
    <row r="1227" ht="15.75" customHeight="1">
      <c r="A1227" s="32"/>
      <c r="B1227" s="32"/>
      <c r="C1227" s="32"/>
      <c r="D1227" s="32"/>
      <c r="E1227" s="32"/>
      <c r="F1227" s="32"/>
      <c r="G1227" s="32"/>
      <c r="H1227" s="32"/>
      <c r="I1227" s="32"/>
      <c r="J1227" s="32"/>
      <c r="K1227" s="32"/>
      <c r="L1227" s="32"/>
      <c r="M1227" s="32"/>
      <c r="N1227" s="32"/>
      <c r="O1227" s="32"/>
      <c r="P1227" s="32"/>
      <c r="Q1227" s="32"/>
      <c r="R1227" s="32"/>
      <c r="S1227" s="32"/>
      <c r="T1227" s="32"/>
      <c r="U1227" s="32"/>
      <c r="V1227" s="32"/>
      <c r="W1227" s="32"/>
    </row>
    <row r="1228" ht="15.75" customHeight="1">
      <c r="A1228" s="32"/>
      <c r="B1228" s="32"/>
      <c r="C1228" s="32"/>
      <c r="D1228" s="32"/>
      <c r="E1228" s="32"/>
      <c r="F1228" s="32"/>
      <c r="G1228" s="32"/>
      <c r="H1228" s="32"/>
      <c r="I1228" s="32"/>
      <c r="J1228" s="32"/>
      <c r="K1228" s="32"/>
      <c r="L1228" s="32"/>
      <c r="M1228" s="32"/>
      <c r="N1228" s="32"/>
      <c r="O1228" s="32"/>
      <c r="P1228" s="32"/>
      <c r="Q1228" s="32"/>
      <c r="R1228" s="32"/>
      <c r="S1228" s="32"/>
      <c r="T1228" s="32"/>
      <c r="U1228" s="32"/>
      <c r="V1228" s="32"/>
      <c r="W1228" s="32"/>
    </row>
    <row r="1229" ht="15.75" customHeight="1">
      <c r="A1229" s="32"/>
      <c r="B1229" s="32"/>
      <c r="C1229" s="32"/>
      <c r="D1229" s="32"/>
      <c r="E1229" s="32"/>
      <c r="F1229" s="32"/>
      <c r="G1229" s="32"/>
      <c r="H1229" s="32"/>
      <c r="I1229" s="32"/>
      <c r="J1229" s="32"/>
      <c r="K1229" s="32"/>
      <c r="L1229" s="32"/>
      <c r="M1229" s="32"/>
      <c r="N1229" s="32"/>
      <c r="O1229" s="32"/>
      <c r="P1229" s="32"/>
      <c r="Q1229" s="32"/>
      <c r="R1229" s="32"/>
      <c r="S1229" s="32"/>
      <c r="T1229" s="32"/>
      <c r="U1229" s="32"/>
      <c r="V1229" s="32"/>
      <c r="W1229" s="32"/>
    </row>
    <row r="1230" ht="15.75" customHeight="1">
      <c r="A1230" s="32"/>
      <c r="B1230" s="32"/>
      <c r="C1230" s="32"/>
      <c r="D1230" s="32"/>
      <c r="E1230" s="32"/>
      <c r="F1230" s="32"/>
      <c r="G1230" s="32"/>
      <c r="H1230" s="32"/>
      <c r="I1230" s="32"/>
      <c r="J1230" s="32"/>
      <c r="K1230" s="32"/>
      <c r="L1230" s="32"/>
      <c r="M1230" s="32"/>
      <c r="N1230" s="32"/>
      <c r="O1230" s="32"/>
      <c r="P1230" s="32"/>
      <c r="Q1230" s="32"/>
      <c r="R1230" s="32"/>
      <c r="S1230" s="32"/>
      <c r="T1230" s="32"/>
      <c r="U1230" s="32"/>
      <c r="V1230" s="32"/>
      <c r="W1230" s="32"/>
    </row>
    <row r="1231" ht="15.75" customHeight="1">
      <c r="A1231" s="32"/>
      <c r="B1231" s="32"/>
      <c r="C1231" s="32"/>
      <c r="D1231" s="32"/>
      <c r="E1231" s="32"/>
      <c r="F1231" s="32"/>
      <c r="G1231" s="32"/>
      <c r="H1231" s="32"/>
      <c r="I1231" s="32"/>
      <c r="J1231" s="32"/>
      <c r="K1231" s="32"/>
      <c r="L1231" s="32"/>
      <c r="M1231" s="32"/>
      <c r="N1231" s="32"/>
      <c r="O1231" s="32"/>
      <c r="P1231" s="32"/>
      <c r="Q1231" s="32"/>
      <c r="R1231" s="32"/>
      <c r="S1231" s="32"/>
      <c r="T1231" s="32"/>
      <c r="U1231" s="32"/>
      <c r="V1231" s="32"/>
      <c r="W1231" s="32"/>
    </row>
    <row r="1232" ht="15.75" customHeight="1">
      <c r="A1232" s="32"/>
      <c r="B1232" s="32"/>
      <c r="C1232" s="32"/>
      <c r="D1232" s="32"/>
      <c r="E1232" s="32"/>
      <c r="F1232" s="32"/>
      <c r="G1232" s="32"/>
      <c r="H1232" s="32"/>
      <c r="I1232" s="32"/>
      <c r="J1232" s="32"/>
      <c r="K1232" s="32"/>
      <c r="L1232" s="32"/>
      <c r="M1232" s="32"/>
      <c r="N1232" s="32"/>
      <c r="O1232" s="32"/>
      <c r="P1232" s="32"/>
      <c r="Q1232" s="32"/>
      <c r="R1232" s="32"/>
      <c r="S1232" s="32"/>
      <c r="T1232" s="32"/>
      <c r="U1232" s="32"/>
      <c r="V1232" s="32"/>
      <c r="W1232" s="32"/>
    </row>
    <row r="1233" ht="15.75" customHeight="1">
      <c r="A1233" s="32"/>
      <c r="B1233" s="32"/>
      <c r="C1233" s="32"/>
      <c r="D1233" s="32"/>
      <c r="E1233" s="32"/>
      <c r="F1233" s="32"/>
      <c r="G1233" s="32"/>
      <c r="H1233" s="32"/>
      <c r="I1233" s="32"/>
      <c r="J1233" s="32"/>
      <c r="K1233" s="32"/>
      <c r="L1233" s="32"/>
      <c r="M1233" s="32"/>
      <c r="N1233" s="32"/>
      <c r="O1233" s="32"/>
      <c r="P1233" s="32"/>
      <c r="Q1233" s="32"/>
      <c r="R1233" s="32"/>
      <c r="S1233" s="32"/>
      <c r="T1233" s="32"/>
      <c r="U1233" s="32"/>
      <c r="V1233" s="32"/>
      <c r="W1233" s="32"/>
    </row>
    <row r="1234" ht="15.75" customHeight="1">
      <c r="A1234" s="32"/>
      <c r="B1234" s="32"/>
      <c r="C1234" s="32"/>
      <c r="D1234" s="32"/>
      <c r="E1234" s="32"/>
      <c r="F1234" s="32"/>
      <c r="G1234" s="32"/>
      <c r="H1234" s="32"/>
      <c r="I1234" s="32"/>
      <c r="J1234" s="32"/>
      <c r="K1234" s="32"/>
      <c r="L1234" s="32"/>
      <c r="M1234" s="32"/>
      <c r="N1234" s="32"/>
      <c r="O1234" s="32"/>
      <c r="P1234" s="32"/>
      <c r="Q1234" s="32"/>
      <c r="R1234" s="32"/>
      <c r="S1234" s="32"/>
      <c r="T1234" s="32"/>
      <c r="U1234" s="32"/>
      <c r="V1234" s="32"/>
      <c r="W1234" s="32"/>
    </row>
    <row r="1235" ht="15.75" customHeight="1">
      <c r="A1235" s="32"/>
      <c r="B1235" s="32"/>
      <c r="C1235" s="32"/>
      <c r="D1235" s="32"/>
      <c r="E1235" s="32"/>
      <c r="F1235" s="32"/>
      <c r="G1235" s="32"/>
      <c r="H1235" s="32"/>
      <c r="I1235" s="32"/>
      <c r="J1235" s="32"/>
      <c r="K1235" s="32"/>
      <c r="L1235" s="32"/>
      <c r="M1235" s="32"/>
      <c r="N1235" s="32"/>
      <c r="O1235" s="32"/>
      <c r="P1235" s="32"/>
      <c r="Q1235" s="32"/>
      <c r="R1235" s="32"/>
      <c r="S1235" s="32"/>
      <c r="T1235" s="32"/>
      <c r="U1235" s="32"/>
      <c r="V1235" s="32"/>
      <c r="W1235" s="32"/>
    </row>
    <row r="1236" ht="15.75" customHeight="1">
      <c r="A1236" s="32"/>
      <c r="B1236" s="32"/>
      <c r="C1236" s="32"/>
      <c r="D1236" s="32"/>
      <c r="E1236" s="32"/>
      <c r="F1236" s="32"/>
      <c r="G1236" s="32"/>
      <c r="H1236" s="32"/>
      <c r="I1236" s="32"/>
      <c r="J1236" s="32"/>
      <c r="K1236" s="32"/>
      <c r="L1236" s="32"/>
      <c r="M1236" s="32"/>
      <c r="N1236" s="32"/>
      <c r="O1236" s="32"/>
      <c r="P1236" s="32"/>
      <c r="Q1236" s="32"/>
      <c r="R1236" s="32"/>
      <c r="S1236" s="32"/>
      <c r="T1236" s="32"/>
      <c r="U1236" s="32"/>
      <c r="V1236" s="32"/>
      <c r="W1236" s="32"/>
    </row>
    <row r="1237" ht="15.75" customHeight="1">
      <c r="A1237" s="32"/>
      <c r="B1237" s="32"/>
      <c r="C1237" s="32"/>
      <c r="D1237" s="32"/>
      <c r="E1237" s="32"/>
      <c r="F1237" s="32"/>
      <c r="G1237" s="32"/>
      <c r="H1237" s="32"/>
      <c r="I1237" s="32"/>
      <c r="J1237" s="32"/>
      <c r="K1237" s="32"/>
      <c r="L1237" s="32"/>
      <c r="M1237" s="32"/>
      <c r="N1237" s="32"/>
      <c r="O1237" s="32"/>
      <c r="P1237" s="32"/>
      <c r="Q1237" s="32"/>
      <c r="R1237" s="32"/>
      <c r="S1237" s="32"/>
      <c r="T1237" s="32"/>
      <c r="U1237" s="32"/>
      <c r="V1237" s="32"/>
      <c r="W1237" s="32"/>
    </row>
    <row r="1238" ht="15.75" customHeight="1">
      <c r="A1238" s="32"/>
      <c r="B1238" s="32"/>
      <c r="C1238" s="32"/>
      <c r="D1238" s="32"/>
      <c r="E1238" s="32"/>
      <c r="F1238" s="32"/>
      <c r="G1238" s="32"/>
      <c r="H1238" s="32"/>
      <c r="I1238" s="32"/>
      <c r="J1238" s="32"/>
      <c r="K1238" s="32"/>
      <c r="L1238" s="32"/>
      <c r="M1238" s="32"/>
      <c r="N1238" s="32"/>
      <c r="O1238" s="32"/>
      <c r="P1238" s="32"/>
      <c r="Q1238" s="32"/>
      <c r="R1238" s="32"/>
      <c r="S1238" s="32"/>
      <c r="T1238" s="32"/>
      <c r="U1238" s="32"/>
      <c r="V1238" s="32"/>
      <c r="W1238" s="32"/>
    </row>
    <row r="1239" ht="15.75" customHeight="1">
      <c r="A1239" s="32"/>
      <c r="B1239" s="32"/>
      <c r="C1239" s="32"/>
      <c r="D1239" s="32"/>
      <c r="E1239" s="32"/>
      <c r="F1239" s="32"/>
      <c r="G1239" s="32"/>
      <c r="H1239" s="32"/>
      <c r="I1239" s="32"/>
      <c r="J1239" s="32"/>
      <c r="K1239" s="32"/>
      <c r="L1239" s="32"/>
      <c r="M1239" s="32"/>
      <c r="N1239" s="32"/>
      <c r="O1239" s="32"/>
      <c r="P1239" s="32"/>
      <c r="Q1239" s="32"/>
      <c r="R1239" s="32"/>
      <c r="S1239" s="32"/>
      <c r="T1239" s="32"/>
      <c r="U1239" s="32"/>
      <c r="V1239" s="32"/>
      <c r="W1239" s="32"/>
    </row>
    <row r="1240" ht="15.75" customHeight="1">
      <c r="A1240" s="32"/>
      <c r="B1240" s="32"/>
      <c r="C1240" s="32"/>
      <c r="D1240" s="32"/>
      <c r="E1240" s="32"/>
      <c r="F1240" s="32"/>
      <c r="G1240" s="32"/>
      <c r="H1240" s="32"/>
      <c r="I1240" s="32"/>
      <c r="J1240" s="32"/>
      <c r="K1240" s="32"/>
      <c r="L1240" s="32"/>
      <c r="M1240" s="32"/>
      <c r="N1240" s="32"/>
      <c r="O1240" s="32"/>
      <c r="P1240" s="32"/>
      <c r="Q1240" s="32"/>
      <c r="R1240" s="32"/>
      <c r="S1240" s="32"/>
      <c r="T1240" s="32"/>
      <c r="U1240" s="32"/>
      <c r="V1240" s="32"/>
      <c r="W1240" s="32"/>
    </row>
    <row r="1241" ht="15.75" customHeight="1">
      <c r="A1241" s="32"/>
      <c r="B1241" s="32"/>
      <c r="C1241" s="32"/>
      <c r="D1241" s="32"/>
      <c r="E1241" s="32"/>
      <c r="F1241" s="32"/>
      <c r="G1241" s="32"/>
      <c r="H1241" s="32"/>
      <c r="I1241" s="32"/>
      <c r="J1241" s="32"/>
      <c r="K1241" s="32"/>
      <c r="L1241" s="32"/>
      <c r="M1241" s="32"/>
      <c r="N1241" s="32"/>
      <c r="O1241" s="32"/>
      <c r="P1241" s="32"/>
      <c r="Q1241" s="32"/>
      <c r="R1241" s="32"/>
      <c r="S1241" s="32"/>
      <c r="T1241" s="32"/>
      <c r="U1241" s="32"/>
      <c r="V1241" s="32"/>
      <c r="W1241" s="32"/>
    </row>
    <row r="1242" ht="15.75" customHeight="1">
      <c r="A1242" s="32"/>
      <c r="B1242" s="32"/>
      <c r="C1242" s="32"/>
      <c r="D1242" s="32"/>
      <c r="E1242" s="32"/>
      <c r="F1242" s="32"/>
      <c r="G1242" s="32"/>
      <c r="H1242" s="32"/>
      <c r="I1242" s="32"/>
      <c r="J1242" s="32"/>
      <c r="K1242" s="32"/>
      <c r="L1242" s="32"/>
      <c r="M1242" s="32"/>
      <c r="N1242" s="32"/>
      <c r="O1242" s="32"/>
      <c r="P1242" s="32"/>
      <c r="Q1242" s="32"/>
      <c r="R1242" s="32"/>
      <c r="S1242" s="32"/>
      <c r="T1242" s="32"/>
      <c r="U1242" s="32"/>
      <c r="V1242" s="32"/>
      <c r="W1242" s="32"/>
    </row>
    <row r="1243" ht="15.75" customHeight="1">
      <c r="A1243" s="32"/>
      <c r="B1243" s="32"/>
      <c r="C1243" s="32"/>
      <c r="D1243" s="32"/>
      <c r="E1243" s="32"/>
      <c r="F1243" s="32"/>
      <c r="G1243" s="32"/>
      <c r="H1243" s="32"/>
      <c r="I1243" s="32"/>
      <c r="J1243" s="32"/>
      <c r="K1243" s="32"/>
      <c r="L1243" s="32"/>
      <c r="M1243" s="32"/>
      <c r="N1243" s="32"/>
      <c r="O1243" s="32"/>
      <c r="P1243" s="32"/>
      <c r="Q1243" s="32"/>
      <c r="R1243" s="32"/>
      <c r="S1243" s="32"/>
      <c r="T1243" s="32"/>
      <c r="U1243" s="32"/>
      <c r="V1243" s="32"/>
      <c r="W1243" s="32"/>
    </row>
    <row r="1244" ht="15.75" customHeight="1">
      <c r="A1244" s="32"/>
      <c r="B1244" s="32"/>
      <c r="C1244" s="32"/>
      <c r="D1244" s="32"/>
      <c r="E1244" s="32"/>
      <c r="F1244" s="32"/>
      <c r="G1244" s="32"/>
      <c r="H1244" s="32"/>
      <c r="I1244" s="32"/>
      <c r="J1244" s="32"/>
      <c r="K1244" s="32"/>
      <c r="L1244" s="32"/>
      <c r="M1244" s="32"/>
      <c r="N1244" s="32"/>
      <c r="O1244" s="32"/>
      <c r="P1244" s="32"/>
      <c r="Q1244" s="32"/>
      <c r="R1244" s="32"/>
      <c r="S1244" s="32"/>
      <c r="T1244" s="32"/>
      <c r="U1244" s="32"/>
      <c r="V1244" s="32"/>
      <c r="W1244" s="32"/>
    </row>
    <row r="1245" ht="15.75" customHeight="1">
      <c r="A1245" s="32"/>
      <c r="B1245" s="32"/>
      <c r="C1245" s="32"/>
      <c r="D1245" s="32"/>
      <c r="E1245" s="32"/>
      <c r="F1245" s="32"/>
      <c r="G1245" s="32"/>
      <c r="H1245" s="32"/>
      <c r="I1245" s="32"/>
      <c r="J1245" s="32"/>
      <c r="K1245" s="32"/>
      <c r="L1245" s="32"/>
      <c r="M1245" s="32"/>
      <c r="N1245" s="32"/>
      <c r="O1245" s="32"/>
      <c r="P1245" s="32"/>
      <c r="Q1245" s="32"/>
      <c r="R1245" s="32"/>
      <c r="S1245" s="32"/>
      <c r="T1245" s="32"/>
      <c r="U1245" s="32"/>
      <c r="V1245" s="32"/>
      <c r="W1245" s="32"/>
    </row>
    <row r="1246" ht="15.75" customHeight="1">
      <c r="A1246" s="32"/>
      <c r="B1246" s="32"/>
      <c r="C1246" s="32"/>
      <c r="D1246" s="32"/>
      <c r="E1246" s="32"/>
      <c r="F1246" s="32"/>
      <c r="G1246" s="32"/>
      <c r="H1246" s="32"/>
      <c r="I1246" s="32"/>
      <c r="J1246" s="32"/>
      <c r="K1246" s="32"/>
      <c r="L1246" s="32"/>
      <c r="M1246" s="32"/>
      <c r="N1246" s="32"/>
      <c r="O1246" s="32"/>
      <c r="P1246" s="32"/>
      <c r="Q1246" s="32"/>
      <c r="R1246" s="32"/>
      <c r="S1246" s="32"/>
      <c r="T1246" s="32"/>
      <c r="U1246" s="32"/>
      <c r="V1246" s="32"/>
      <c r="W1246" s="32"/>
    </row>
    <row r="1247" ht="15.75" customHeight="1">
      <c r="A1247" s="32"/>
      <c r="B1247" s="32"/>
      <c r="C1247" s="32"/>
      <c r="D1247" s="32"/>
      <c r="E1247" s="32"/>
      <c r="F1247" s="32"/>
      <c r="G1247" s="32"/>
      <c r="H1247" s="32"/>
      <c r="I1247" s="32"/>
      <c r="J1247" s="32"/>
      <c r="K1247" s="32"/>
      <c r="L1247" s="32"/>
      <c r="M1247" s="32"/>
      <c r="N1247" s="32"/>
      <c r="O1247" s="32"/>
      <c r="P1247" s="32"/>
      <c r="Q1247" s="32"/>
      <c r="R1247" s="32"/>
      <c r="S1247" s="32"/>
      <c r="T1247" s="32"/>
      <c r="U1247" s="32"/>
      <c r="V1247" s="32"/>
      <c r="W1247" s="32"/>
    </row>
    <row r="1248" ht="15.75" customHeight="1">
      <c r="A1248" s="32"/>
      <c r="B1248" s="32"/>
      <c r="C1248" s="32"/>
      <c r="D1248" s="32"/>
      <c r="E1248" s="32"/>
      <c r="F1248" s="32"/>
      <c r="G1248" s="32"/>
      <c r="H1248" s="32"/>
      <c r="I1248" s="32"/>
      <c r="J1248" s="32"/>
      <c r="K1248" s="32"/>
      <c r="L1248" s="32"/>
      <c r="M1248" s="32"/>
      <c r="N1248" s="32"/>
      <c r="O1248" s="32"/>
      <c r="P1248" s="32"/>
      <c r="Q1248" s="32"/>
      <c r="R1248" s="32"/>
      <c r="S1248" s="32"/>
      <c r="T1248" s="32"/>
      <c r="U1248" s="32"/>
      <c r="V1248" s="32"/>
      <c r="W1248" s="32"/>
    </row>
    <row r="1249" ht="15.75" customHeight="1">
      <c r="A1249" s="32"/>
      <c r="B1249" s="32"/>
      <c r="C1249" s="32"/>
      <c r="D1249" s="32"/>
      <c r="E1249" s="32"/>
      <c r="F1249" s="32"/>
      <c r="G1249" s="32"/>
      <c r="H1249" s="32"/>
      <c r="I1249" s="32"/>
      <c r="J1249" s="32"/>
      <c r="K1249" s="32"/>
      <c r="L1249" s="32"/>
      <c r="M1249" s="32"/>
      <c r="N1249" s="32"/>
      <c r="O1249" s="32"/>
      <c r="P1249" s="32"/>
      <c r="Q1249" s="32"/>
      <c r="R1249" s="32"/>
      <c r="S1249" s="32"/>
      <c r="T1249" s="32"/>
      <c r="U1249" s="32"/>
      <c r="V1249" s="32"/>
      <c r="W1249" s="32"/>
    </row>
    <row r="1250" ht="15.75" customHeight="1">
      <c r="A1250" s="32"/>
      <c r="B1250" s="32"/>
      <c r="C1250" s="32"/>
      <c r="D1250" s="32"/>
      <c r="E1250" s="32"/>
      <c r="F1250" s="32"/>
      <c r="G1250" s="32"/>
      <c r="H1250" s="32"/>
      <c r="I1250" s="32"/>
      <c r="J1250" s="32"/>
      <c r="K1250" s="32"/>
      <c r="L1250" s="32"/>
      <c r="M1250" s="32"/>
      <c r="N1250" s="32"/>
      <c r="O1250" s="32"/>
      <c r="P1250" s="32"/>
      <c r="Q1250" s="32"/>
      <c r="R1250" s="32"/>
      <c r="S1250" s="32"/>
      <c r="T1250" s="32"/>
      <c r="U1250" s="32"/>
      <c r="V1250" s="32"/>
      <c r="W1250" s="32"/>
    </row>
    <row r="1251" ht="15.75" customHeight="1">
      <c r="A1251" s="32"/>
      <c r="B1251" s="32"/>
      <c r="C1251" s="32"/>
      <c r="D1251" s="32"/>
      <c r="E1251" s="32"/>
      <c r="F1251" s="32"/>
      <c r="G1251" s="32"/>
      <c r="H1251" s="32"/>
      <c r="I1251" s="32"/>
      <c r="J1251" s="32"/>
      <c r="K1251" s="32"/>
      <c r="L1251" s="32"/>
      <c r="M1251" s="32"/>
      <c r="N1251" s="32"/>
      <c r="O1251" s="32"/>
      <c r="P1251" s="32"/>
      <c r="Q1251" s="32"/>
      <c r="R1251" s="32"/>
      <c r="S1251" s="32"/>
      <c r="T1251" s="32"/>
      <c r="U1251" s="32"/>
      <c r="V1251" s="32"/>
      <c r="W1251" s="32"/>
    </row>
    <row r="1252" ht="15.75" customHeight="1">
      <c r="A1252" s="32"/>
      <c r="B1252" s="32"/>
      <c r="C1252" s="32"/>
      <c r="D1252" s="32"/>
      <c r="E1252" s="32"/>
      <c r="F1252" s="32"/>
      <c r="G1252" s="32"/>
      <c r="H1252" s="32"/>
      <c r="I1252" s="32"/>
      <c r="J1252" s="32"/>
      <c r="K1252" s="32"/>
      <c r="L1252" s="32"/>
      <c r="M1252" s="32"/>
      <c r="N1252" s="32"/>
      <c r="O1252" s="32"/>
      <c r="P1252" s="32"/>
      <c r="Q1252" s="32"/>
      <c r="R1252" s="32"/>
      <c r="S1252" s="32"/>
      <c r="T1252" s="32"/>
      <c r="U1252" s="32"/>
      <c r="V1252" s="32"/>
      <c r="W1252" s="32"/>
    </row>
    <row r="1253" ht="15.75" customHeight="1">
      <c r="A1253" s="32"/>
      <c r="B1253" s="32"/>
      <c r="C1253" s="32"/>
      <c r="D1253" s="32"/>
      <c r="E1253" s="32"/>
      <c r="F1253" s="32"/>
      <c r="G1253" s="32"/>
      <c r="H1253" s="32"/>
      <c r="I1253" s="32"/>
      <c r="J1253" s="32"/>
      <c r="K1253" s="32"/>
      <c r="L1253" s="32"/>
      <c r="M1253" s="32"/>
      <c r="N1253" s="32"/>
      <c r="O1253" s="32"/>
      <c r="P1253" s="32"/>
      <c r="Q1253" s="32"/>
      <c r="R1253" s="32"/>
      <c r="S1253" s="32"/>
      <c r="T1253" s="32"/>
      <c r="U1253" s="32"/>
      <c r="V1253" s="32"/>
      <c r="W1253" s="32"/>
    </row>
    <row r="1254" ht="15.75" customHeight="1">
      <c r="A1254" s="32"/>
      <c r="B1254" s="32"/>
      <c r="C1254" s="32"/>
      <c r="D1254" s="32"/>
      <c r="E1254" s="32"/>
      <c r="F1254" s="32"/>
      <c r="G1254" s="32"/>
      <c r="H1254" s="32"/>
      <c r="I1254" s="32"/>
      <c r="J1254" s="32"/>
      <c r="K1254" s="32"/>
      <c r="L1254" s="32"/>
      <c r="M1254" s="32"/>
      <c r="N1254" s="32"/>
      <c r="O1254" s="32"/>
      <c r="P1254" s="32"/>
      <c r="Q1254" s="32"/>
      <c r="R1254" s="32"/>
      <c r="S1254" s="32"/>
      <c r="T1254" s="32"/>
      <c r="U1254" s="32"/>
      <c r="V1254" s="32"/>
      <c r="W1254" s="32"/>
    </row>
    <row r="1255" ht="15.75" customHeight="1">
      <c r="A1255" s="32"/>
      <c r="B1255" s="32"/>
      <c r="C1255" s="32"/>
      <c r="D1255" s="32"/>
      <c r="E1255" s="32"/>
      <c r="F1255" s="32"/>
      <c r="G1255" s="32"/>
      <c r="H1255" s="32"/>
      <c r="I1255" s="32"/>
      <c r="J1255" s="32"/>
      <c r="K1255" s="32"/>
      <c r="L1255" s="32"/>
      <c r="M1255" s="32"/>
      <c r="N1255" s="32"/>
      <c r="O1255" s="32"/>
      <c r="P1255" s="32"/>
      <c r="Q1255" s="32"/>
      <c r="R1255" s="32"/>
      <c r="S1255" s="32"/>
      <c r="T1255" s="32"/>
      <c r="U1255" s="32"/>
      <c r="V1255" s="32"/>
      <c r="W1255" s="32"/>
    </row>
    <row r="1256" ht="15.75" customHeight="1">
      <c r="A1256" s="32"/>
      <c r="B1256" s="32"/>
      <c r="C1256" s="32"/>
      <c r="D1256" s="32"/>
      <c r="E1256" s="32"/>
      <c r="F1256" s="32"/>
      <c r="G1256" s="32"/>
      <c r="H1256" s="32"/>
      <c r="I1256" s="32"/>
      <c r="J1256" s="32"/>
      <c r="K1256" s="32"/>
      <c r="L1256" s="32"/>
      <c r="M1256" s="32"/>
      <c r="N1256" s="32"/>
      <c r="O1256" s="32"/>
      <c r="P1256" s="32"/>
      <c r="Q1256" s="32"/>
      <c r="R1256" s="32"/>
      <c r="S1256" s="32"/>
      <c r="T1256" s="32"/>
      <c r="U1256" s="32"/>
      <c r="V1256" s="32"/>
      <c r="W1256" s="32"/>
    </row>
    <row r="1257" ht="15.75" customHeight="1">
      <c r="A1257" s="32"/>
      <c r="B1257" s="32"/>
      <c r="C1257" s="32"/>
      <c r="D1257" s="32"/>
      <c r="E1257" s="32"/>
      <c r="F1257" s="32"/>
      <c r="G1257" s="32"/>
      <c r="H1257" s="32"/>
      <c r="I1257" s="32"/>
      <c r="J1257" s="32"/>
      <c r="K1257" s="32"/>
      <c r="L1257" s="32"/>
      <c r="M1257" s="32"/>
      <c r="N1257" s="32"/>
      <c r="O1257" s="32"/>
      <c r="P1257" s="32"/>
      <c r="Q1257" s="32"/>
      <c r="R1257" s="32"/>
      <c r="S1257" s="32"/>
      <c r="T1257" s="32"/>
      <c r="U1257" s="32"/>
      <c r="V1257" s="32"/>
      <c r="W1257" s="32"/>
    </row>
    <row r="1258" ht="15.75" customHeight="1">
      <c r="A1258" s="32"/>
      <c r="B1258" s="32"/>
      <c r="C1258" s="32"/>
      <c r="D1258" s="32"/>
      <c r="E1258" s="32"/>
      <c r="F1258" s="32"/>
      <c r="G1258" s="32"/>
      <c r="H1258" s="32"/>
      <c r="I1258" s="32"/>
      <c r="J1258" s="32"/>
      <c r="K1258" s="32"/>
      <c r="L1258" s="32"/>
      <c r="M1258" s="32"/>
      <c r="N1258" s="32"/>
      <c r="O1258" s="32"/>
      <c r="P1258" s="32"/>
      <c r="Q1258" s="32"/>
      <c r="R1258" s="32"/>
      <c r="S1258" s="32"/>
      <c r="T1258" s="32"/>
      <c r="U1258" s="32"/>
      <c r="V1258" s="32"/>
      <c r="W1258" s="32"/>
    </row>
    <row r="1259" ht="15.75" customHeight="1">
      <c r="A1259" s="32"/>
      <c r="B1259" s="32"/>
      <c r="C1259" s="32"/>
      <c r="D1259" s="32"/>
      <c r="E1259" s="32"/>
      <c r="F1259" s="32"/>
      <c r="G1259" s="32"/>
      <c r="H1259" s="32"/>
      <c r="I1259" s="32"/>
      <c r="J1259" s="32"/>
      <c r="K1259" s="32"/>
      <c r="L1259" s="32"/>
      <c r="M1259" s="32"/>
      <c r="N1259" s="32"/>
      <c r="O1259" s="32"/>
      <c r="P1259" s="32"/>
      <c r="Q1259" s="32"/>
      <c r="R1259" s="32"/>
      <c r="S1259" s="32"/>
      <c r="T1259" s="32"/>
      <c r="U1259" s="32"/>
      <c r="V1259" s="32"/>
      <c r="W1259" s="32"/>
    </row>
    <row r="1260" ht="15.75" customHeight="1">
      <c r="A1260" s="32"/>
      <c r="B1260" s="32"/>
      <c r="C1260" s="32"/>
      <c r="D1260" s="32"/>
      <c r="E1260" s="32"/>
      <c r="F1260" s="32"/>
      <c r="G1260" s="32"/>
      <c r="H1260" s="32"/>
      <c r="I1260" s="32"/>
      <c r="J1260" s="32"/>
      <c r="K1260" s="32"/>
      <c r="L1260" s="32"/>
      <c r="M1260" s="32"/>
      <c r="N1260" s="32"/>
      <c r="O1260" s="32"/>
      <c r="P1260" s="32"/>
      <c r="Q1260" s="32"/>
      <c r="R1260" s="32"/>
      <c r="S1260" s="32"/>
      <c r="T1260" s="32"/>
      <c r="U1260" s="32"/>
      <c r="V1260" s="32"/>
      <c r="W1260" s="32"/>
    </row>
    <row r="1261" ht="15.75" customHeight="1">
      <c r="A1261" s="32"/>
      <c r="B1261" s="32"/>
      <c r="C1261" s="32"/>
      <c r="D1261" s="32"/>
      <c r="E1261" s="32"/>
      <c r="F1261" s="32"/>
      <c r="G1261" s="32"/>
      <c r="H1261" s="32"/>
      <c r="I1261" s="32"/>
      <c r="J1261" s="32"/>
      <c r="K1261" s="32"/>
      <c r="L1261" s="32"/>
      <c r="M1261" s="32"/>
      <c r="N1261" s="32"/>
      <c r="O1261" s="32"/>
      <c r="P1261" s="32"/>
      <c r="Q1261" s="32"/>
      <c r="R1261" s="32"/>
      <c r="S1261" s="32"/>
      <c r="T1261" s="32"/>
      <c r="U1261" s="32"/>
      <c r="V1261" s="32"/>
      <c r="W1261" s="32"/>
    </row>
    <row r="1262" ht="15.75" customHeight="1">
      <c r="A1262" s="32"/>
      <c r="B1262" s="32"/>
      <c r="C1262" s="32"/>
      <c r="D1262" s="32"/>
      <c r="E1262" s="32"/>
      <c r="F1262" s="32"/>
      <c r="G1262" s="32"/>
      <c r="H1262" s="32"/>
      <c r="I1262" s="32"/>
      <c r="J1262" s="32"/>
      <c r="K1262" s="32"/>
      <c r="L1262" s="32"/>
      <c r="M1262" s="32"/>
      <c r="N1262" s="32"/>
      <c r="O1262" s="32"/>
      <c r="P1262" s="32"/>
      <c r="Q1262" s="32"/>
      <c r="R1262" s="32"/>
      <c r="S1262" s="32"/>
      <c r="T1262" s="32"/>
      <c r="U1262" s="32"/>
      <c r="V1262" s="32"/>
      <c r="W1262" s="32"/>
    </row>
    <row r="1263" ht="15.75" customHeight="1">
      <c r="A1263" s="32"/>
      <c r="B1263" s="32"/>
      <c r="C1263" s="32"/>
      <c r="D1263" s="32"/>
      <c r="E1263" s="32"/>
      <c r="F1263" s="32"/>
      <c r="G1263" s="32"/>
      <c r="H1263" s="32"/>
      <c r="I1263" s="32"/>
      <c r="J1263" s="32"/>
      <c r="K1263" s="32"/>
      <c r="L1263" s="32"/>
      <c r="M1263" s="32"/>
      <c r="N1263" s="32"/>
      <c r="O1263" s="32"/>
      <c r="P1263" s="32"/>
      <c r="Q1263" s="32"/>
      <c r="R1263" s="32"/>
      <c r="S1263" s="32"/>
      <c r="T1263" s="32"/>
      <c r="U1263" s="32"/>
      <c r="V1263" s="32"/>
      <c r="W1263" s="32"/>
    </row>
    <row r="1264" ht="15.75" customHeight="1">
      <c r="A1264" s="32"/>
      <c r="B1264" s="32"/>
      <c r="C1264" s="32"/>
      <c r="D1264" s="32"/>
      <c r="E1264" s="32"/>
      <c r="F1264" s="32"/>
      <c r="G1264" s="32"/>
      <c r="H1264" s="32"/>
      <c r="I1264" s="32"/>
      <c r="J1264" s="32"/>
      <c r="K1264" s="32"/>
      <c r="L1264" s="32"/>
      <c r="M1264" s="32"/>
      <c r="N1264" s="32"/>
      <c r="O1264" s="32"/>
      <c r="P1264" s="32"/>
      <c r="Q1264" s="32"/>
      <c r="R1264" s="32"/>
      <c r="S1264" s="32"/>
      <c r="T1264" s="32"/>
      <c r="U1264" s="32"/>
      <c r="V1264" s="32"/>
      <c r="W1264" s="32"/>
    </row>
    <row r="1265" ht="15.75" customHeight="1">
      <c r="A1265" s="32"/>
      <c r="B1265" s="32"/>
      <c r="C1265" s="32"/>
      <c r="D1265" s="32"/>
      <c r="E1265" s="32"/>
      <c r="F1265" s="32"/>
      <c r="G1265" s="32"/>
      <c r="H1265" s="32"/>
      <c r="I1265" s="32"/>
      <c r="J1265" s="32"/>
      <c r="K1265" s="32"/>
      <c r="L1265" s="32"/>
      <c r="M1265" s="32"/>
      <c r="N1265" s="32"/>
      <c r="O1265" s="32"/>
      <c r="P1265" s="32"/>
      <c r="Q1265" s="32"/>
      <c r="R1265" s="32"/>
      <c r="S1265" s="32"/>
      <c r="T1265" s="32"/>
      <c r="U1265" s="32"/>
      <c r="V1265" s="32"/>
      <c r="W1265" s="32"/>
    </row>
    <row r="1266" ht="15.75" customHeight="1">
      <c r="A1266" s="32"/>
      <c r="B1266" s="32"/>
      <c r="C1266" s="32"/>
      <c r="D1266" s="32"/>
      <c r="E1266" s="32"/>
      <c r="F1266" s="32"/>
      <c r="G1266" s="32"/>
      <c r="H1266" s="32"/>
      <c r="I1266" s="32"/>
      <c r="J1266" s="32"/>
      <c r="K1266" s="32"/>
      <c r="L1266" s="32"/>
      <c r="M1266" s="32"/>
      <c r="N1266" s="32"/>
      <c r="O1266" s="32"/>
      <c r="P1266" s="32"/>
      <c r="Q1266" s="32"/>
      <c r="R1266" s="32"/>
      <c r="S1266" s="32"/>
      <c r="T1266" s="32"/>
      <c r="U1266" s="32"/>
      <c r="V1266" s="32"/>
      <c r="W1266" s="32"/>
    </row>
    <row r="1267" ht="15.75" customHeight="1">
      <c r="A1267" s="32"/>
      <c r="B1267" s="32"/>
      <c r="C1267" s="32"/>
      <c r="D1267" s="32"/>
      <c r="E1267" s="32"/>
      <c r="F1267" s="32"/>
      <c r="G1267" s="32"/>
      <c r="H1267" s="32"/>
      <c r="I1267" s="32"/>
      <c r="J1267" s="32"/>
      <c r="K1267" s="32"/>
      <c r="L1267" s="32"/>
      <c r="M1267" s="32"/>
      <c r="N1267" s="32"/>
      <c r="O1267" s="32"/>
      <c r="P1267" s="32"/>
      <c r="Q1267" s="32"/>
      <c r="R1267" s="32"/>
      <c r="S1267" s="32"/>
      <c r="T1267" s="32"/>
      <c r="U1267" s="32"/>
      <c r="V1267" s="32"/>
      <c r="W1267" s="32"/>
    </row>
    <row r="1268" ht="15.75" customHeight="1">
      <c r="A1268" s="32"/>
      <c r="B1268" s="32"/>
      <c r="C1268" s="32"/>
      <c r="D1268" s="32"/>
      <c r="E1268" s="32"/>
      <c r="F1268" s="32"/>
      <c r="G1268" s="32"/>
      <c r="H1268" s="32"/>
      <c r="I1268" s="32"/>
      <c r="J1268" s="32"/>
      <c r="K1268" s="32"/>
      <c r="L1268" s="32"/>
      <c r="M1268" s="32"/>
      <c r="N1268" s="32"/>
      <c r="O1268" s="32"/>
      <c r="P1268" s="32"/>
      <c r="Q1268" s="32"/>
      <c r="R1268" s="32"/>
      <c r="S1268" s="32"/>
      <c r="T1268" s="32"/>
      <c r="U1268" s="32"/>
      <c r="V1268" s="32"/>
      <c r="W1268" s="32"/>
    </row>
    <row r="1269" ht="15.75" customHeight="1">
      <c r="A1269" s="32"/>
      <c r="B1269" s="32"/>
      <c r="C1269" s="32"/>
      <c r="D1269" s="32"/>
      <c r="E1269" s="32"/>
      <c r="F1269" s="32"/>
      <c r="G1269" s="32"/>
      <c r="H1269" s="32"/>
      <c r="I1269" s="32"/>
      <c r="J1269" s="32"/>
      <c r="K1269" s="32"/>
      <c r="L1269" s="32"/>
      <c r="M1269" s="32"/>
      <c r="N1269" s="32"/>
      <c r="O1269" s="32"/>
      <c r="P1269" s="32"/>
      <c r="Q1269" s="32"/>
      <c r="R1269" s="32"/>
      <c r="S1269" s="32"/>
      <c r="T1269" s="32"/>
      <c r="U1269" s="32"/>
      <c r="V1269" s="32"/>
      <c r="W1269" s="32"/>
    </row>
    <row r="1270" ht="15.75" customHeight="1">
      <c r="A1270" s="32"/>
      <c r="B1270" s="32"/>
      <c r="C1270" s="32"/>
      <c r="D1270" s="32"/>
      <c r="E1270" s="32"/>
      <c r="F1270" s="32"/>
      <c r="G1270" s="32"/>
      <c r="H1270" s="32"/>
      <c r="I1270" s="32"/>
      <c r="J1270" s="32"/>
      <c r="K1270" s="32"/>
      <c r="L1270" s="32"/>
      <c r="M1270" s="32"/>
      <c r="N1270" s="32"/>
      <c r="O1270" s="32"/>
      <c r="P1270" s="32"/>
      <c r="Q1270" s="32"/>
      <c r="R1270" s="32"/>
      <c r="S1270" s="32"/>
      <c r="T1270" s="32"/>
      <c r="U1270" s="32"/>
      <c r="V1270" s="32"/>
      <c r="W1270" s="32"/>
    </row>
    <row r="1271" ht="15.75" customHeight="1">
      <c r="A1271" s="32"/>
      <c r="B1271" s="32"/>
      <c r="C1271" s="32"/>
      <c r="D1271" s="32"/>
      <c r="E1271" s="32"/>
      <c r="F1271" s="32"/>
      <c r="G1271" s="32"/>
      <c r="H1271" s="32"/>
      <c r="I1271" s="32"/>
      <c r="J1271" s="32"/>
      <c r="K1271" s="32"/>
      <c r="L1271" s="32"/>
      <c r="M1271" s="32"/>
      <c r="N1271" s="32"/>
      <c r="O1271" s="32"/>
      <c r="P1271" s="32"/>
      <c r="Q1271" s="32"/>
      <c r="R1271" s="32"/>
      <c r="S1271" s="32"/>
      <c r="T1271" s="32"/>
      <c r="U1271" s="32"/>
      <c r="V1271" s="32"/>
      <c r="W1271" s="32"/>
    </row>
    <row r="1272" ht="15.75" customHeight="1">
      <c r="A1272" s="32"/>
      <c r="B1272" s="32"/>
      <c r="C1272" s="32"/>
      <c r="D1272" s="32"/>
      <c r="E1272" s="32"/>
      <c r="F1272" s="32"/>
      <c r="G1272" s="32"/>
      <c r="H1272" s="32"/>
      <c r="I1272" s="32"/>
      <c r="J1272" s="32"/>
      <c r="K1272" s="32"/>
      <c r="L1272" s="32"/>
      <c r="M1272" s="32"/>
      <c r="N1272" s="32"/>
      <c r="O1272" s="32"/>
      <c r="P1272" s="32"/>
      <c r="Q1272" s="32"/>
      <c r="R1272" s="32"/>
      <c r="S1272" s="32"/>
      <c r="T1272" s="32"/>
      <c r="U1272" s="32"/>
      <c r="V1272" s="32"/>
      <c r="W1272" s="32"/>
    </row>
    <row r="1273" ht="15.75" customHeight="1">
      <c r="A1273" s="32"/>
      <c r="B1273" s="32"/>
      <c r="C1273" s="32"/>
      <c r="D1273" s="32"/>
      <c r="E1273" s="32"/>
      <c r="F1273" s="32"/>
      <c r="G1273" s="32"/>
      <c r="H1273" s="32"/>
      <c r="I1273" s="32"/>
      <c r="J1273" s="32"/>
      <c r="K1273" s="32"/>
      <c r="L1273" s="32"/>
      <c r="M1273" s="32"/>
      <c r="N1273" s="32"/>
      <c r="O1273" s="32"/>
      <c r="P1273" s="32"/>
      <c r="Q1273" s="32"/>
      <c r="R1273" s="32"/>
      <c r="S1273" s="32"/>
      <c r="T1273" s="32"/>
      <c r="U1273" s="32"/>
      <c r="V1273" s="32"/>
      <c r="W1273" s="32"/>
    </row>
    <row r="1274" ht="15.75" customHeight="1">
      <c r="A1274" s="32"/>
      <c r="B1274" s="32"/>
      <c r="C1274" s="32"/>
      <c r="D1274" s="32"/>
      <c r="E1274" s="32"/>
      <c r="F1274" s="32"/>
      <c r="G1274" s="32"/>
      <c r="H1274" s="32"/>
      <c r="I1274" s="32"/>
      <c r="J1274" s="32"/>
      <c r="K1274" s="32"/>
      <c r="L1274" s="32"/>
      <c r="M1274" s="32"/>
      <c r="N1274" s="32"/>
      <c r="O1274" s="32"/>
      <c r="P1274" s="32"/>
      <c r="Q1274" s="32"/>
      <c r="R1274" s="32"/>
      <c r="S1274" s="32"/>
      <c r="T1274" s="32"/>
      <c r="U1274" s="32"/>
      <c r="V1274" s="32"/>
      <c r="W1274" s="32"/>
    </row>
    <row r="1275" ht="15.75" customHeight="1">
      <c r="A1275" s="32"/>
      <c r="B1275" s="32"/>
      <c r="C1275" s="32"/>
      <c r="D1275" s="32"/>
      <c r="E1275" s="32"/>
      <c r="F1275" s="32"/>
      <c r="G1275" s="32"/>
      <c r="H1275" s="32"/>
      <c r="I1275" s="32"/>
      <c r="J1275" s="32"/>
      <c r="K1275" s="32"/>
      <c r="L1275" s="32"/>
      <c r="M1275" s="32"/>
      <c r="N1275" s="32"/>
      <c r="O1275" s="32"/>
      <c r="P1275" s="32"/>
      <c r="Q1275" s="32"/>
      <c r="R1275" s="32"/>
      <c r="S1275" s="32"/>
      <c r="T1275" s="32"/>
      <c r="U1275" s="32"/>
      <c r="V1275" s="32"/>
      <c r="W1275" s="32"/>
    </row>
    <row r="1276" ht="15.75" customHeight="1">
      <c r="A1276" s="32"/>
      <c r="B1276" s="32"/>
      <c r="C1276" s="32"/>
      <c r="D1276" s="32"/>
      <c r="E1276" s="32"/>
      <c r="F1276" s="32"/>
      <c r="G1276" s="32"/>
      <c r="H1276" s="32"/>
      <c r="I1276" s="32"/>
      <c r="J1276" s="32"/>
      <c r="K1276" s="32"/>
      <c r="L1276" s="32"/>
      <c r="M1276" s="32"/>
      <c r="N1276" s="32"/>
      <c r="O1276" s="32"/>
      <c r="P1276" s="32"/>
      <c r="Q1276" s="32"/>
      <c r="R1276" s="32"/>
      <c r="S1276" s="32"/>
      <c r="T1276" s="32"/>
      <c r="U1276" s="32"/>
      <c r="V1276" s="32"/>
      <c r="W1276" s="32"/>
    </row>
    <row r="1277" ht="15.75" customHeight="1">
      <c r="A1277" s="32"/>
      <c r="B1277" s="32"/>
      <c r="C1277" s="32"/>
      <c r="D1277" s="32"/>
      <c r="E1277" s="32"/>
      <c r="F1277" s="32"/>
      <c r="G1277" s="32"/>
      <c r="H1277" s="32"/>
      <c r="I1277" s="32"/>
      <c r="J1277" s="32"/>
      <c r="K1277" s="32"/>
      <c r="L1277" s="32"/>
      <c r="M1277" s="32"/>
      <c r="N1277" s="32"/>
      <c r="O1277" s="32"/>
      <c r="P1277" s="32"/>
      <c r="Q1277" s="32"/>
      <c r="R1277" s="32"/>
      <c r="S1277" s="32"/>
      <c r="T1277" s="32"/>
      <c r="U1277" s="32"/>
      <c r="V1277" s="32"/>
      <c r="W1277" s="32"/>
    </row>
    <row r="1278" ht="15.75" customHeight="1">
      <c r="A1278" s="32"/>
      <c r="B1278" s="32"/>
      <c r="C1278" s="32"/>
      <c r="D1278" s="32"/>
      <c r="E1278" s="32"/>
      <c r="F1278" s="32"/>
      <c r="G1278" s="32"/>
      <c r="H1278" s="32"/>
      <c r="I1278" s="32"/>
      <c r="J1278" s="32"/>
      <c r="K1278" s="32"/>
      <c r="L1278" s="32"/>
      <c r="M1278" s="32"/>
      <c r="N1278" s="32"/>
      <c r="O1278" s="32"/>
      <c r="P1278" s="32"/>
      <c r="Q1278" s="32"/>
      <c r="R1278" s="32"/>
      <c r="S1278" s="32"/>
      <c r="T1278" s="32"/>
      <c r="U1278" s="32"/>
      <c r="V1278" s="32"/>
      <c r="W1278" s="32"/>
    </row>
    <row r="1279" ht="15.75" customHeight="1">
      <c r="A1279" s="32"/>
      <c r="B1279" s="32"/>
      <c r="C1279" s="32"/>
      <c r="D1279" s="32"/>
      <c r="E1279" s="32"/>
      <c r="F1279" s="32"/>
      <c r="G1279" s="32"/>
      <c r="H1279" s="32"/>
      <c r="I1279" s="32"/>
      <c r="J1279" s="32"/>
      <c r="K1279" s="32"/>
      <c r="L1279" s="32"/>
      <c r="M1279" s="32"/>
      <c r="N1279" s="32"/>
      <c r="O1279" s="32"/>
      <c r="P1279" s="32"/>
      <c r="Q1279" s="32"/>
      <c r="R1279" s="32"/>
      <c r="S1279" s="32"/>
      <c r="T1279" s="32"/>
      <c r="U1279" s="32"/>
      <c r="V1279" s="32"/>
      <c r="W1279" s="32"/>
    </row>
    <row r="1280" ht="15.75" customHeight="1">
      <c r="A1280" s="32"/>
      <c r="B1280" s="32"/>
      <c r="C1280" s="32"/>
      <c r="D1280" s="32"/>
      <c r="E1280" s="32"/>
      <c r="F1280" s="32"/>
      <c r="G1280" s="32"/>
      <c r="H1280" s="32"/>
      <c r="I1280" s="32"/>
      <c r="J1280" s="32"/>
      <c r="K1280" s="32"/>
      <c r="L1280" s="32"/>
      <c r="M1280" s="32"/>
      <c r="N1280" s="32"/>
      <c r="O1280" s="32"/>
      <c r="P1280" s="32"/>
      <c r="Q1280" s="32"/>
      <c r="R1280" s="32"/>
      <c r="S1280" s="32"/>
      <c r="T1280" s="32"/>
      <c r="U1280" s="32"/>
      <c r="V1280" s="32"/>
      <c r="W1280" s="32"/>
    </row>
    <row r="1281" ht="15.75" customHeight="1">
      <c r="A1281" s="32"/>
      <c r="B1281" s="32"/>
      <c r="C1281" s="32"/>
      <c r="D1281" s="32"/>
      <c r="E1281" s="32"/>
      <c r="F1281" s="32"/>
      <c r="G1281" s="32"/>
      <c r="H1281" s="32"/>
      <c r="I1281" s="32"/>
      <c r="J1281" s="32"/>
      <c r="K1281" s="32"/>
      <c r="L1281" s="32"/>
      <c r="M1281" s="32"/>
      <c r="N1281" s="32"/>
      <c r="O1281" s="32"/>
      <c r="P1281" s="32"/>
      <c r="Q1281" s="32"/>
      <c r="R1281" s="32"/>
      <c r="S1281" s="32"/>
      <c r="T1281" s="32"/>
      <c r="U1281" s="32"/>
      <c r="V1281" s="32"/>
      <c r="W1281" s="32"/>
    </row>
    <row r="1282" ht="15.75" customHeight="1">
      <c r="A1282" s="32"/>
      <c r="B1282" s="32"/>
      <c r="C1282" s="32"/>
      <c r="D1282" s="32"/>
      <c r="E1282" s="32"/>
      <c r="F1282" s="32"/>
      <c r="G1282" s="32"/>
      <c r="H1282" s="32"/>
      <c r="I1282" s="32"/>
      <c r="J1282" s="32"/>
      <c r="K1282" s="32"/>
      <c r="L1282" s="32"/>
      <c r="M1282" s="32"/>
      <c r="N1282" s="32"/>
      <c r="O1282" s="32"/>
      <c r="P1282" s="32"/>
      <c r="Q1282" s="32"/>
      <c r="R1282" s="32"/>
      <c r="S1282" s="32"/>
      <c r="T1282" s="32"/>
      <c r="U1282" s="32"/>
      <c r="V1282" s="32"/>
      <c r="W1282" s="32"/>
    </row>
    <row r="1283" ht="15.75" customHeight="1">
      <c r="A1283" s="32"/>
      <c r="B1283" s="32"/>
      <c r="C1283" s="32"/>
      <c r="D1283" s="32"/>
      <c r="E1283" s="32"/>
      <c r="F1283" s="32"/>
      <c r="G1283" s="32"/>
      <c r="H1283" s="32"/>
      <c r="I1283" s="32"/>
      <c r="J1283" s="32"/>
      <c r="K1283" s="32"/>
      <c r="L1283" s="32"/>
      <c r="M1283" s="32"/>
      <c r="N1283" s="32"/>
      <c r="O1283" s="32"/>
      <c r="P1283" s="32"/>
      <c r="Q1283" s="32"/>
      <c r="R1283" s="32"/>
      <c r="S1283" s="32"/>
      <c r="T1283" s="32"/>
      <c r="U1283" s="32"/>
      <c r="V1283" s="32"/>
      <c r="W1283" s="32"/>
    </row>
    <row r="1284" ht="15.75" customHeight="1">
      <c r="A1284" s="32"/>
      <c r="B1284" s="32"/>
      <c r="C1284" s="32"/>
      <c r="D1284" s="32"/>
      <c r="E1284" s="32"/>
      <c r="F1284" s="32"/>
      <c r="G1284" s="32"/>
      <c r="H1284" s="32"/>
      <c r="I1284" s="32"/>
      <c r="J1284" s="32"/>
      <c r="K1284" s="32"/>
      <c r="L1284" s="32"/>
      <c r="M1284" s="32"/>
      <c r="N1284" s="32"/>
      <c r="O1284" s="32"/>
      <c r="P1284" s="32"/>
      <c r="Q1284" s="32"/>
      <c r="R1284" s="32"/>
      <c r="S1284" s="32"/>
      <c r="T1284" s="32"/>
      <c r="U1284" s="32"/>
      <c r="V1284" s="32"/>
      <c r="W1284" s="32"/>
    </row>
    <row r="1285" ht="15.75" customHeight="1">
      <c r="A1285" s="32"/>
      <c r="B1285" s="32"/>
      <c r="C1285" s="32"/>
      <c r="D1285" s="32"/>
      <c r="E1285" s="32"/>
      <c r="F1285" s="32"/>
      <c r="G1285" s="32"/>
      <c r="H1285" s="32"/>
      <c r="I1285" s="32"/>
      <c r="J1285" s="32"/>
      <c r="K1285" s="32"/>
      <c r="L1285" s="32"/>
      <c r="M1285" s="32"/>
      <c r="N1285" s="32"/>
      <c r="O1285" s="32"/>
      <c r="P1285" s="32"/>
      <c r="Q1285" s="32"/>
      <c r="R1285" s="32"/>
      <c r="S1285" s="32"/>
      <c r="T1285" s="32"/>
      <c r="U1285" s="32"/>
      <c r="V1285" s="32"/>
      <c r="W1285" s="32"/>
    </row>
    <row r="1286" ht="15.75" customHeight="1">
      <c r="A1286" s="32"/>
      <c r="B1286" s="32"/>
      <c r="C1286" s="32"/>
      <c r="D1286" s="32"/>
      <c r="E1286" s="32"/>
      <c r="F1286" s="32"/>
      <c r="G1286" s="32"/>
      <c r="H1286" s="32"/>
      <c r="I1286" s="32"/>
      <c r="J1286" s="32"/>
      <c r="K1286" s="32"/>
      <c r="L1286" s="32"/>
      <c r="M1286" s="32"/>
      <c r="N1286" s="32"/>
      <c r="O1286" s="32"/>
      <c r="P1286" s="32"/>
      <c r="Q1286" s="32"/>
      <c r="R1286" s="32"/>
      <c r="S1286" s="32"/>
      <c r="T1286" s="32"/>
      <c r="U1286" s="32"/>
      <c r="V1286" s="32"/>
      <c r="W1286" s="32"/>
    </row>
    <row r="1287" ht="15.75" customHeight="1">
      <c r="A1287" s="32"/>
      <c r="B1287" s="32"/>
      <c r="C1287" s="32"/>
      <c r="D1287" s="32"/>
      <c r="E1287" s="32"/>
      <c r="F1287" s="32"/>
      <c r="G1287" s="32"/>
      <c r="H1287" s="32"/>
      <c r="I1287" s="32"/>
      <c r="J1287" s="32"/>
      <c r="K1287" s="32"/>
      <c r="L1287" s="32"/>
      <c r="M1287" s="32"/>
      <c r="N1287" s="32"/>
      <c r="O1287" s="32"/>
      <c r="P1287" s="32"/>
      <c r="Q1287" s="32"/>
      <c r="R1287" s="32"/>
      <c r="S1287" s="32"/>
      <c r="T1287" s="32"/>
      <c r="U1287" s="32"/>
      <c r="V1287" s="32"/>
      <c r="W1287" s="32"/>
    </row>
    <row r="1288" ht="15.75" customHeight="1">
      <c r="A1288" s="32"/>
      <c r="B1288" s="32"/>
      <c r="C1288" s="32"/>
      <c r="D1288" s="32"/>
      <c r="E1288" s="32"/>
      <c r="F1288" s="32"/>
      <c r="G1288" s="32"/>
      <c r="H1288" s="32"/>
      <c r="I1288" s="32"/>
      <c r="J1288" s="32"/>
      <c r="K1288" s="32"/>
      <c r="L1288" s="32"/>
      <c r="M1288" s="32"/>
      <c r="N1288" s="32"/>
      <c r="O1288" s="32"/>
      <c r="P1288" s="32"/>
      <c r="Q1288" s="32"/>
      <c r="R1288" s="32"/>
      <c r="S1288" s="32"/>
      <c r="T1288" s="32"/>
      <c r="U1288" s="32"/>
      <c r="V1288" s="32"/>
      <c r="W1288" s="32"/>
    </row>
    <row r="1289" ht="15.75" customHeight="1">
      <c r="A1289" s="32"/>
      <c r="B1289" s="32"/>
      <c r="C1289" s="32"/>
      <c r="D1289" s="32"/>
      <c r="E1289" s="32"/>
      <c r="F1289" s="32"/>
      <c r="G1289" s="32"/>
      <c r="H1289" s="32"/>
      <c r="I1289" s="32"/>
      <c r="J1289" s="32"/>
      <c r="K1289" s="32"/>
      <c r="L1289" s="32"/>
      <c r="M1289" s="32"/>
      <c r="N1289" s="32"/>
      <c r="O1289" s="32"/>
      <c r="P1289" s="32"/>
      <c r="Q1289" s="32"/>
      <c r="R1289" s="32"/>
      <c r="S1289" s="32"/>
      <c r="T1289" s="32"/>
      <c r="U1289" s="32"/>
      <c r="V1289" s="32"/>
      <c r="W1289" s="32"/>
    </row>
    <row r="1290" ht="15.75" customHeight="1">
      <c r="A1290" s="32"/>
      <c r="B1290" s="32"/>
      <c r="C1290" s="32"/>
      <c r="D1290" s="32"/>
      <c r="E1290" s="32"/>
      <c r="F1290" s="32"/>
      <c r="G1290" s="32"/>
      <c r="H1290" s="32"/>
      <c r="I1290" s="32"/>
      <c r="J1290" s="32"/>
      <c r="K1290" s="32"/>
      <c r="L1290" s="32"/>
      <c r="M1290" s="32"/>
      <c r="N1290" s="32"/>
      <c r="O1290" s="32"/>
      <c r="P1290" s="32"/>
      <c r="Q1290" s="32"/>
      <c r="R1290" s="32"/>
      <c r="S1290" s="32"/>
      <c r="T1290" s="32"/>
      <c r="U1290" s="32"/>
      <c r="V1290" s="32"/>
      <c r="W1290" s="32"/>
    </row>
    <row r="1291" ht="15.75" customHeight="1">
      <c r="A1291" s="32"/>
      <c r="B1291" s="32"/>
      <c r="C1291" s="32"/>
      <c r="D1291" s="32"/>
      <c r="E1291" s="32"/>
      <c r="F1291" s="32"/>
      <c r="G1291" s="32"/>
      <c r="H1291" s="32"/>
      <c r="I1291" s="32"/>
      <c r="J1291" s="32"/>
      <c r="K1291" s="32"/>
      <c r="L1291" s="32"/>
      <c r="M1291" s="32"/>
      <c r="N1291" s="32"/>
      <c r="O1291" s="32"/>
      <c r="P1291" s="32"/>
      <c r="Q1291" s="32"/>
      <c r="R1291" s="32"/>
      <c r="S1291" s="32"/>
      <c r="T1291" s="32"/>
      <c r="U1291" s="32"/>
      <c r="V1291" s="32"/>
      <c r="W1291" s="32"/>
    </row>
    <row r="1292" ht="15.75" customHeight="1">
      <c r="A1292" s="32"/>
      <c r="B1292" s="32"/>
      <c r="C1292" s="32"/>
      <c r="D1292" s="32"/>
      <c r="E1292" s="32"/>
      <c r="F1292" s="32"/>
      <c r="G1292" s="32"/>
      <c r="H1292" s="32"/>
      <c r="I1292" s="32"/>
      <c r="J1292" s="32"/>
      <c r="K1292" s="32"/>
      <c r="L1292" s="32"/>
      <c r="M1292" s="32"/>
      <c r="N1292" s="32"/>
      <c r="O1292" s="32"/>
      <c r="P1292" s="32"/>
      <c r="Q1292" s="32"/>
      <c r="R1292" s="32"/>
      <c r="S1292" s="32"/>
      <c r="T1292" s="32"/>
      <c r="U1292" s="32"/>
      <c r="V1292" s="32"/>
      <c r="W1292" s="32"/>
    </row>
    <row r="1293" ht="15.75" customHeight="1">
      <c r="A1293" s="32"/>
      <c r="B1293" s="32"/>
      <c r="C1293" s="32"/>
      <c r="D1293" s="32"/>
      <c r="E1293" s="32"/>
      <c r="F1293" s="32"/>
      <c r="G1293" s="32"/>
      <c r="H1293" s="32"/>
      <c r="I1293" s="32"/>
      <c r="J1293" s="32"/>
      <c r="K1293" s="32"/>
      <c r="L1293" s="32"/>
      <c r="M1293" s="32"/>
      <c r="N1293" s="32"/>
      <c r="O1293" s="32"/>
      <c r="P1293" s="32"/>
      <c r="Q1293" s="32"/>
      <c r="R1293" s="32"/>
      <c r="S1293" s="32"/>
      <c r="T1293" s="32"/>
      <c r="U1293" s="32"/>
      <c r="V1293" s="32"/>
      <c r="W1293" s="32"/>
    </row>
    <row r="1294" ht="15.75" customHeight="1">
      <c r="A1294" s="32"/>
      <c r="B1294" s="32"/>
      <c r="C1294" s="32"/>
      <c r="D1294" s="32"/>
      <c r="E1294" s="32"/>
      <c r="F1294" s="32"/>
      <c r="G1294" s="32"/>
      <c r="H1294" s="32"/>
      <c r="I1294" s="32"/>
      <c r="J1294" s="32"/>
      <c r="K1294" s="32"/>
      <c r="L1294" s="32"/>
      <c r="M1294" s="32"/>
      <c r="N1294" s="32"/>
      <c r="O1294" s="32"/>
      <c r="P1294" s="32"/>
      <c r="Q1294" s="32"/>
      <c r="R1294" s="32"/>
      <c r="S1294" s="32"/>
      <c r="T1294" s="32"/>
      <c r="U1294" s="32"/>
      <c r="V1294" s="32"/>
      <c r="W1294" s="32"/>
    </row>
    <row r="1295" ht="15.75" customHeight="1">
      <c r="A1295" s="32"/>
      <c r="B1295" s="32"/>
      <c r="C1295" s="32"/>
      <c r="D1295" s="32"/>
      <c r="E1295" s="32"/>
      <c r="F1295" s="32"/>
      <c r="G1295" s="32"/>
      <c r="H1295" s="32"/>
      <c r="I1295" s="32"/>
      <c r="J1295" s="32"/>
      <c r="K1295" s="32"/>
      <c r="L1295" s="32"/>
      <c r="M1295" s="32"/>
      <c r="N1295" s="32"/>
      <c r="O1295" s="32"/>
      <c r="P1295" s="32"/>
      <c r="Q1295" s="32"/>
      <c r="R1295" s="32"/>
      <c r="S1295" s="32"/>
      <c r="T1295" s="32"/>
      <c r="U1295" s="32"/>
      <c r="V1295" s="32"/>
      <c r="W1295" s="32"/>
    </row>
    <row r="1296" ht="15.75" customHeight="1">
      <c r="A1296" s="32"/>
      <c r="B1296" s="32"/>
      <c r="C1296" s="32"/>
      <c r="D1296" s="32"/>
      <c r="E1296" s="32"/>
      <c r="F1296" s="32"/>
      <c r="G1296" s="32"/>
      <c r="H1296" s="32"/>
      <c r="I1296" s="32"/>
      <c r="J1296" s="32"/>
      <c r="K1296" s="32"/>
      <c r="L1296" s="32"/>
      <c r="M1296" s="32"/>
      <c r="N1296" s="32"/>
      <c r="O1296" s="32"/>
      <c r="P1296" s="32"/>
      <c r="Q1296" s="32"/>
      <c r="R1296" s="32"/>
      <c r="S1296" s="32"/>
      <c r="T1296" s="32"/>
      <c r="U1296" s="32"/>
      <c r="V1296" s="32"/>
      <c r="W1296" s="32"/>
    </row>
    <row r="1297" ht="15.75" customHeight="1">
      <c r="A1297" s="32"/>
      <c r="B1297" s="32"/>
      <c r="C1297" s="32"/>
      <c r="D1297" s="32"/>
      <c r="E1297" s="32"/>
      <c r="F1297" s="32"/>
      <c r="G1297" s="32"/>
      <c r="H1297" s="32"/>
      <c r="I1297" s="32"/>
      <c r="J1297" s="32"/>
      <c r="K1297" s="32"/>
      <c r="L1297" s="32"/>
      <c r="M1297" s="32"/>
      <c r="N1297" s="32"/>
      <c r="O1297" s="32"/>
      <c r="P1297" s="32"/>
      <c r="Q1297" s="32"/>
      <c r="R1297" s="32"/>
      <c r="S1297" s="32"/>
      <c r="T1297" s="32"/>
      <c r="U1297" s="32"/>
      <c r="V1297" s="32"/>
      <c r="W1297" s="32"/>
    </row>
    <row r="1298" ht="15.75" customHeight="1">
      <c r="A1298" s="32"/>
      <c r="B1298" s="32"/>
      <c r="C1298" s="32"/>
      <c r="D1298" s="32"/>
      <c r="E1298" s="32"/>
      <c r="F1298" s="32"/>
      <c r="G1298" s="32"/>
      <c r="H1298" s="32"/>
      <c r="I1298" s="32"/>
      <c r="J1298" s="32"/>
      <c r="K1298" s="32"/>
      <c r="L1298" s="32"/>
      <c r="M1298" s="32"/>
      <c r="N1298" s="32"/>
      <c r="O1298" s="32"/>
      <c r="P1298" s="32"/>
      <c r="Q1298" s="32"/>
      <c r="R1298" s="32"/>
      <c r="S1298" s="32"/>
      <c r="T1298" s="32"/>
      <c r="U1298" s="32"/>
      <c r="V1298" s="32"/>
      <c r="W1298" s="32"/>
    </row>
    <row r="1299" ht="15.75" customHeight="1">
      <c r="A1299" s="32"/>
      <c r="B1299" s="32"/>
      <c r="C1299" s="32"/>
      <c r="D1299" s="32"/>
      <c r="E1299" s="32"/>
      <c r="F1299" s="32"/>
      <c r="G1299" s="32"/>
      <c r="H1299" s="32"/>
      <c r="I1299" s="32"/>
      <c r="J1299" s="32"/>
      <c r="K1299" s="32"/>
      <c r="L1299" s="32"/>
      <c r="M1299" s="32"/>
      <c r="N1299" s="32"/>
      <c r="O1299" s="32"/>
      <c r="P1299" s="32"/>
      <c r="Q1299" s="32"/>
      <c r="R1299" s="32"/>
      <c r="S1299" s="32"/>
      <c r="T1299" s="32"/>
      <c r="U1299" s="32"/>
      <c r="V1299" s="32"/>
      <c r="W1299" s="32"/>
    </row>
    <row r="1300" ht="15.75" customHeight="1">
      <c r="A1300" s="32"/>
      <c r="B1300" s="32"/>
      <c r="C1300" s="32"/>
      <c r="D1300" s="32"/>
      <c r="E1300" s="32"/>
      <c r="F1300" s="32"/>
      <c r="G1300" s="32"/>
      <c r="H1300" s="32"/>
      <c r="I1300" s="32"/>
      <c r="J1300" s="32"/>
      <c r="K1300" s="32"/>
      <c r="L1300" s="32"/>
      <c r="M1300" s="32"/>
      <c r="N1300" s="32"/>
      <c r="O1300" s="32"/>
      <c r="P1300" s="32"/>
      <c r="Q1300" s="32"/>
      <c r="R1300" s="32"/>
      <c r="S1300" s="32"/>
      <c r="T1300" s="32"/>
      <c r="U1300" s="32"/>
      <c r="V1300" s="32"/>
      <c r="W1300" s="32"/>
    </row>
    <row r="1301" ht="15.75" customHeight="1">
      <c r="A1301" s="32"/>
      <c r="B1301" s="32"/>
      <c r="C1301" s="32"/>
      <c r="D1301" s="32"/>
      <c r="E1301" s="32"/>
      <c r="F1301" s="32"/>
      <c r="G1301" s="32"/>
      <c r="H1301" s="32"/>
      <c r="I1301" s="32"/>
      <c r="J1301" s="32"/>
      <c r="K1301" s="32"/>
      <c r="L1301" s="32"/>
      <c r="M1301" s="32"/>
      <c r="N1301" s="32"/>
      <c r="O1301" s="32"/>
      <c r="P1301" s="32"/>
      <c r="Q1301" s="32"/>
      <c r="R1301" s="32"/>
      <c r="S1301" s="32"/>
      <c r="T1301" s="32"/>
      <c r="U1301" s="32"/>
      <c r="V1301" s="32"/>
      <c r="W1301" s="32"/>
    </row>
    <row r="1302" ht="15.75" customHeight="1">
      <c r="A1302" s="32"/>
      <c r="B1302" s="32"/>
      <c r="C1302" s="32"/>
      <c r="D1302" s="32"/>
      <c r="E1302" s="32"/>
      <c r="F1302" s="32"/>
      <c r="G1302" s="32"/>
      <c r="H1302" s="32"/>
      <c r="I1302" s="32"/>
      <c r="J1302" s="32"/>
      <c r="K1302" s="32"/>
      <c r="L1302" s="32"/>
      <c r="M1302" s="32"/>
      <c r="N1302" s="32"/>
      <c r="O1302" s="32"/>
      <c r="P1302" s="32"/>
      <c r="Q1302" s="32"/>
      <c r="R1302" s="32"/>
      <c r="S1302" s="32"/>
      <c r="T1302" s="32"/>
      <c r="U1302" s="32"/>
      <c r="V1302" s="32"/>
      <c r="W1302" s="32"/>
    </row>
    <row r="1303" ht="15.75" customHeight="1">
      <c r="A1303" s="32"/>
      <c r="B1303" s="32"/>
      <c r="C1303" s="32"/>
      <c r="D1303" s="32"/>
      <c r="E1303" s="32"/>
      <c r="F1303" s="32"/>
      <c r="G1303" s="32"/>
      <c r="H1303" s="32"/>
      <c r="I1303" s="32"/>
      <c r="J1303" s="32"/>
      <c r="K1303" s="32"/>
      <c r="L1303" s="32"/>
      <c r="M1303" s="32"/>
      <c r="N1303" s="32"/>
      <c r="O1303" s="32"/>
      <c r="P1303" s="32"/>
      <c r="Q1303" s="32"/>
      <c r="R1303" s="32"/>
      <c r="S1303" s="32"/>
      <c r="T1303" s="32"/>
      <c r="U1303" s="32"/>
      <c r="V1303" s="32"/>
      <c r="W1303" s="32"/>
    </row>
    <row r="1304" ht="15.75" customHeight="1">
      <c r="A1304" s="32"/>
      <c r="B1304" s="32"/>
      <c r="C1304" s="32"/>
      <c r="D1304" s="32"/>
      <c r="E1304" s="32"/>
      <c r="F1304" s="32"/>
      <c r="G1304" s="32"/>
      <c r="H1304" s="32"/>
      <c r="I1304" s="32"/>
      <c r="J1304" s="32"/>
      <c r="K1304" s="32"/>
      <c r="L1304" s="32"/>
      <c r="M1304" s="32"/>
      <c r="N1304" s="32"/>
      <c r="O1304" s="32"/>
      <c r="P1304" s="32"/>
      <c r="Q1304" s="32"/>
      <c r="R1304" s="32"/>
      <c r="S1304" s="32"/>
      <c r="T1304" s="32"/>
      <c r="U1304" s="32"/>
      <c r="V1304" s="32"/>
      <c r="W1304" s="32"/>
    </row>
    <row r="1305" ht="15.75" customHeight="1">
      <c r="A1305" s="32"/>
      <c r="B1305" s="32"/>
      <c r="C1305" s="32"/>
      <c r="D1305" s="32"/>
      <c r="E1305" s="32"/>
      <c r="F1305" s="32"/>
      <c r="G1305" s="32"/>
      <c r="H1305" s="32"/>
      <c r="I1305" s="32"/>
      <c r="J1305" s="32"/>
      <c r="K1305" s="32"/>
      <c r="L1305" s="32"/>
      <c r="M1305" s="32"/>
      <c r="N1305" s="32"/>
      <c r="O1305" s="32"/>
      <c r="P1305" s="32"/>
      <c r="Q1305" s="32"/>
      <c r="R1305" s="32"/>
      <c r="S1305" s="32"/>
      <c r="T1305" s="32"/>
      <c r="U1305" s="32"/>
      <c r="V1305" s="32"/>
      <c r="W1305" s="32"/>
    </row>
    <row r="1306" ht="15.75" customHeight="1">
      <c r="A1306" s="32"/>
      <c r="B1306" s="32"/>
      <c r="C1306" s="32"/>
      <c r="D1306" s="32"/>
      <c r="E1306" s="32"/>
      <c r="F1306" s="32"/>
      <c r="G1306" s="32"/>
      <c r="H1306" s="32"/>
      <c r="I1306" s="32"/>
      <c r="J1306" s="32"/>
      <c r="K1306" s="32"/>
      <c r="L1306" s="32"/>
      <c r="M1306" s="32"/>
      <c r="N1306" s="32"/>
      <c r="O1306" s="32"/>
      <c r="P1306" s="32"/>
      <c r="Q1306" s="32"/>
      <c r="R1306" s="32"/>
      <c r="S1306" s="32"/>
      <c r="T1306" s="32"/>
      <c r="U1306" s="32"/>
      <c r="V1306" s="32"/>
      <c r="W1306" s="32"/>
    </row>
    <row r="1307" ht="15.75" customHeight="1">
      <c r="A1307" s="32"/>
      <c r="B1307" s="32"/>
      <c r="C1307" s="32"/>
      <c r="D1307" s="32"/>
      <c r="E1307" s="32"/>
      <c r="F1307" s="32"/>
      <c r="G1307" s="32"/>
      <c r="H1307" s="32"/>
      <c r="I1307" s="32"/>
      <c r="J1307" s="32"/>
      <c r="K1307" s="32"/>
      <c r="L1307" s="32"/>
      <c r="M1307" s="32"/>
      <c r="N1307" s="32"/>
      <c r="O1307" s="32"/>
      <c r="P1307" s="32"/>
      <c r="Q1307" s="32"/>
      <c r="R1307" s="32"/>
      <c r="S1307" s="32"/>
      <c r="T1307" s="32"/>
      <c r="U1307" s="32"/>
      <c r="V1307" s="32"/>
      <c r="W1307" s="32"/>
    </row>
    <row r="1308" ht="15.75" customHeight="1">
      <c r="A1308" s="32"/>
      <c r="B1308" s="32"/>
      <c r="C1308" s="32"/>
      <c r="D1308" s="32"/>
      <c r="E1308" s="32"/>
      <c r="F1308" s="32"/>
      <c r="G1308" s="32"/>
      <c r="H1308" s="32"/>
      <c r="I1308" s="32"/>
      <c r="J1308" s="32"/>
      <c r="K1308" s="32"/>
      <c r="L1308" s="32"/>
      <c r="M1308" s="32"/>
      <c r="N1308" s="32"/>
      <c r="O1308" s="32"/>
      <c r="P1308" s="32"/>
      <c r="Q1308" s="32"/>
      <c r="R1308" s="32"/>
      <c r="S1308" s="32"/>
      <c r="T1308" s="32"/>
      <c r="U1308" s="32"/>
      <c r="V1308" s="32"/>
      <c r="W1308" s="32"/>
    </row>
    <row r="1309" ht="15.75" customHeight="1">
      <c r="A1309" s="32"/>
      <c r="B1309" s="32"/>
      <c r="C1309" s="32"/>
      <c r="D1309" s="32"/>
      <c r="E1309" s="32"/>
      <c r="F1309" s="32"/>
      <c r="G1309" s="32"/>
      <c r="H1309" s="32"/>
      <c r="I1309" s="32"/>
      <c r="J1309" s="32"/>
      <c r="K1309" s="32"/>
      <c r="L1309" s="32"/>
      <c r="M1309" s="32"/>
      <c r="N1309" s="32"/>
      <c r="O1309" s="32"/>
      <c r="P1309" s="32"/>
      <c r="Q1309" s="32"/>
      <c r="R1309" s="32"/>
      <c r="S1309" s="32"/>
      <c r="T1309" s="32"/>
      <c r="U1309" s="32"/>
      <c r="V1309" s="32"/>
      <c r="W1309" s="32"/>
    </row>
    <row r="1310" ht="15.75" customHeight="1">
      <c r="A1310" s="32"/>
      <c r="B1310" s="32"/>
      <c r="C1310" s="32"/>
      <c r="D1310" s="32"/>
      <c r="E1310" s="32"/>
      <c r="F1310" s="32"/>
      <c r="G1310" s="32"/>
      <c r="H1310" s="32"/>
      <c r="I1310" s="32"/>
      <c r="J1310" s="32"/>
      <c r="K1310" s="32"/>
      <c r="L1310" s="32"/>
      <c r="M1310" s="32"/>
      <c r="N1310" s="32"/>
      <c r="O1310" s="32"/>
      <c r="P1310" s="32"/>
      <c r="Q1310" s="32"/>
      <c r="R1310" s="32"/>
      <c r="S1310" s="32"/>
      <c r="T1310" s="32"/>
      <c r="U1310" s="32"/>
      <c r="V1310" s="32"/>
      <c r="W1310" s="32"/>
    </row>
    <row r="1311" ht="15.75" customHeight="1">
      <c r="A1311" s="32"/>
      <c r="B1311" s="32"/>
      <c r="C1311" s="32"/>
      <c r="D1311" s="32"/>
      <c r="E1311" s="32"/>
      <c r="F1311" s="32"/>
      <c r="G1311" s="32"/>
      <c r="H1311" s="32"/>
      <c r="I1311" s="32"/>
      <c r="J1311" s="32"/>
      <c r="K1311" s="32"/>
      <c r="L1311" s="32"/>
      <c r="M1311" s="32"/>
      <c r="N1311" s="32"/>
      <c r="O1311" s="32"/>
      <c r="P1311" s="32"/>
      <c r="Q1311" s="32"/>
      <c r="R1311" s="32"/>
      <c r="S1311" s="32"/>
      <c r="T1311" s="32"/>
      <c r="U1311" s="32"/>
      <c r="V1311" s="32"/>
      <c r="W1311" s="32"/>
    </row>
    <row r="1312" ht="15.75" customHeight="1">
      <c r="A1312" s="32"/>
      <c r="B1312" s="32"/>
      <c r="C1312" s="32"/>
      <c r="D1312" s="32"/>
      <c r="E1312" s="32"/>
      <c r="F1312" s="32"/>
      <c r="G1312" s="32"/>
      <c r="H1312" s="32"/>
      <c r="I1312" s="32"/>
      <c r="J1312" s="32"/>
      <c r="K1312" s="32"/>
      <c r="L1312" s="32"/>
      <c r="M1312" s="32"/>
      <c r="N1312" s="32"/>
      <c r="O1312" s="32"/>
      <c r="P1312" s="32"/>
      <c r="Q1312" s="32"/>
      <c r="R1312" s="32"/>
      <c r="S1312" s="32"/>
      <c r="T1312" s="32"/>
      <c r="U1312" s="32"/>
      <c r="V1312" s="32"/>
      <c r="W1312" s="32"/>
    </row>
    <row r="1313" ht="15.75" customHeight="1">
      <c r="A1313" s="32"/>
      <c r="B1313" s="32"/>
      <c r="C1313" s="32"/>
      <c r="D1313" s="32"/>
      <c r="E1313" s="32"/>
      <c r="F1313" s="32"/>
      <c r="G1313" s="32"/>
      <c r="H1313" s="32"/>
      <c r="I1313" s="32"/>
      <c r="J1313" s="32"/>
      <c r="K1313" s="32"/>
      <c r="L1313" s="32"/>
      <c r="M1313" s="32"/>
      <c r="N1313" s="32"/>
      <c r="O1313" s="32"/>
      <c r="P1313" s="32"/>
      <c r="Q1313" s="32"/>
      <c r="R1313" s="32"/>
      <c r="S1313" s="32"/>
      <c r="T1313" s="32"/>
      <c r="U1313" s="32"/>
      <c r="V1313" s="32"/>
      <c r="W1313" s="32"/>
    </row>
    <row r="1314" ht="15.75" customHeight="1">
      <c r="A1314" s="32"/>
      <c r="B1314" s="32"/>
      <c r="C1314" s="32"/>
      <c r="D1314" s="32"/>
      <c r="E1314" s="32"/>
      <c r="F1314" s="32"/>
      <c r="G1314" s="32"/>
      <c r="H1314" s="32"/>
      <c r="I1314" s="32"/>
      <c r="J1314" s="32"/>
      <c r="K1314" s="32"/>
      <c r="L1314" s="32"/>
      <c r="M1314" s="32"/>
      <c r="N1314" s="32"/>
      <c r="O1314" s="32"/>
      <c r="P1314" s="32"/>
      <c r="Q1314" s="32"/>
      <c r="R1314" s="32"/>
      <c r="S1314" s="32"/>
      <c r="T1314" s="32"/>
      <c r="U1314" s="32"/>
      <c r="V1314" s="32"/>
      <c r="W1314" s="32"/>
    </row>
    <row r="1315" ht="15.75" customHeight="1">
      <c r="A1315" s="32"/>
      <c r="B1315" s="32"/>
      <c r="C1315" s="32"/>
      <c r="D1315" s="32"/>
      <c r="E1315" s="32"/>
      <c r="F1315" s="32"/>
      <c r="G1315" s="32"/>
      <c r="H1315" s="32"/>
      <c r="I1315" s="32"/>
      <c r="J1315" s="32"/>
      <c r="K1315" s="32"/>
      <c r="L1315" s="32"/>
      <c r="M1315" s="32"/>
      <c r="N1315" s="32"/>
      <c r="O1315" s="32"/>
      <c r="P1315" s="32"/>
      <c r="Q1315" s="32"/>
      <c r="R1315" s="32"/>
      <c r="S1315" s="32"/>
      <c r="T1315" s="32"/>
      <c r="U1315" s="32"/>
      <c r="V1315" s="32"/>
      <c r="W1315" s="32"/>
    </row>
    <row r="1316" ht="15.75" customHeight="1">
      <c r="A1316" s="32"/>
      <c r="B1316" s="32"/>
      <c r="C1316" s="32"/>
      <c r="D1316" s="32"/>
      <c r="E1316" s="32"/>
      <c r="F1316" s="32"/>
      <c r="G1316" s="32"/>
      <c r="H1316" s="32"/>
      <c r="I1316" s="32"/>
      <c r="J1316" s="32"/>
      <c r="K1316" s="32"/>
      <c r="L1316" s="32"/>
      <c r="M1316" s="32"/>
      <c r="N1316" s="32"/>
      <c r="O1316" s="32"/>
      <c r="P1316" s="32"/>
      <c r="Q1316" s="32"/>
      <c r="R1316" s="32"/>
      <c r="S1316" s="32"/>
      <c r="T1316" s="32"/>
      <c r="U1316" s="32"/>
      <c r="V1316" s="32"/>
      <c r="W1316" s="32"/>
    </row>
    <row r="1317" ht="15.75" customHeight="1">
      <c r="A1317" s="32"/>
      <c r="B1317" s="32"/>
      <c r="C1317" s="32"/>
      <c r="D1317" s="32"/>
      <c r="E1317" s="32"/>
      <c r="F1317" s="32"/>
      <c r="G1317" s="32"/>
      <c r="H1317" s="32"/>
      <c r="I1317" s="32"/>
      <c r="J1317" s="32"/>
      <c r="K1317" s="32"/>
      <c r="L1317" s="32"/>
      <c r="M1317" s="32"/>
      <c r="N1317" s="32"/>
      <c r="O1317" s="32"/>
      <c r="P1317" s="32"/>
      <c r="Q1317" s="32"/>
      <c r="R1317" s="32"/>
      <c r="S1317" s="32"/>
      <c r="T1317" s="32"/>
      <c r="U1317" s="32"/>
      <c r="V1317" s="32"/>
      <c r="W1317" s="32"/>
    </row>
    <row r="1318" ht="15.75" customHeight="1">
      <c r="A1318" s="32"/>
      <c r="B1318" s="32"/>
      <c r="C1318" s="32"/>
      <c r="D1318" s="32"/>
      <c r="E1318" s="32"/>
      <c r="F1318" s="32"/>
      <c r="G1318" s="32"/>
      <c r="H1318" s="32"/>
      <c r="I1318" s="32"/>
      <c r="J1318" s="32"/>
      <c r="K1318" s="32"/>
      <c r="L1318" s="32"/>
      <c r="M1318" s="32"/>
      <c r="N1318" s="32"/>
      <c r="O1318" s="32"/>
      <c r="P1318" s="32"/>
      <c r="Q1318" s="32"/>
      <c r="R1318" s="32"/>
      <c r="S1318" s="32"/>
      <c r="T1318" s="32"/>
      <c r="U1318" s="32"/>
      <c r="V1318" s="32"/>
      <c r="W1318" s="32"/>
    </row>
    <row r="1319" ht="15.75" customHeight="1">
      <c r="A1319" s="32"/>
      <c r="B1319" s="32"/>
      <c r="C1319" s="32"/>
      <c r="D1319" s="32"/>
      <c r="E1319" s="32"/>
      <c r="F1319" s="32"/>
      <c r="G1319" s="32"/>
      <c r="H1319" s="32"/>
      <c r="I1319" s="32"/>
      <c r="J1319" s="32"/>
      <c r="K1319" s="32"/>
      <c r="L1319" s="32"/>
      <c r="M1319" s="32"/>
      <c r="N1319" s="32"/>
      <c r="O1319" s="32"/>
      <c r="P1319" s="32"/>
      <c r="Q1319" s="32"/>
      <c r="R1319" s="32"/>
      <c r="S1319" s="32"/>
      <c r="T1319" s="32"/>
      <c r="U1319" s="32"/>
      <c r="V1319" s="32"/>
      <c r="W1319" s="32"/>
    </row>
    <row r="1320" ht="15.75" customHeight="1">
      <c r="A1320" s="32"/>
      <c r="B1320" s="32"/>
      <c r="C1320" s="32"/>
      <c r="D1320" s="32"/>
      <c r="E1320" s="32"/>
      <c r="F1320" s="32"/>
      <c r="G1320" s="32"/>
      <c r="H1320" s="32"/>
      <c r="I1320" s="32"/>
      <c r="J1320" s="32"/>
      <c r="K1320" s="32"/>
      <c r="L1320" s="32"/>
      <c r="M1320" s="32"/>
      <c r="N1320" s="32"/>
      <c r="O1320" s="32"/>
      <c r="P1320" s="32"/>
      <c r="Q1320" s="32"/>
      <c r="R1320" s="32"/>
      <c r="S1320" s="32"/>
      <c r="T1320" s="32"/>
      <c r="U1320" s="32"/>
      <c r="V1320" s="32"/>
      <c r="W1320" s="32"/>
    </row>
    <row r="1321" ht="15.75" customHeight="1">
      <c r="A1321" s="32"/>
      <c r="B1321" s="32"/>
      <c r="C1321" s="32"/>
      <c r="D1321" s="32"/>
      <c r="E1321" s="32"/>
      <c r="F1321" s="32"/>
      <c r="G1321" s="32"/>
      <c r="H1321" s="32"/>
      <c r="I1321" s="32"/>
      <c r="J1321" s="32"/>
      <c r="K1321" s="32"/>
      <c r="L1321" s="32"/>
      <c r="M1321" s="32"/>
      <c r="N1321" s="32"/>
      <c r="O1321" s="32"/>
      <c r="P1321" s="32"/>
      <c r="Q1321" s="32"/>
      <c r="R1321" s="32"/>
      <c r="S1321" s="32"/>
      <c r="T1321" s="32"/>
      <c r="U1321" s="32"/>
      <c r="V1321" s="32"/>
      <c r="W1321" s="32"/>
    </row>
    <row r="1322" ht="15.75" customHeight="1">
      <c r="A1322" s="32"/>
      <c r="B1322" s="32"/>
      <c r="C1322" s="32"/>
      <c r="D1322" s="32"/>
      <c r="E1322" s="32"/>
      <c r="F1322" s="32"/>
      <c r="G1322" s="32"/>
      <c r="H1322" s="32"/>
      <c r="I1322" s="32"/>
      <c r="J1322" s="32"/>
      <c r="K1322" s="32"/>
      <c r="L1322" s="32"/>
      <c r="M1322" s="32"/>
      <c r="N1322" s="32"/>
      <c r="O1322" s="32"/>
      <c r="P1322" s="32"/>
      <c r="Q1322" s="32"/>
      <c r="R1322" s="32"/>
      <c r="S1322" s="32"/>
      <c r="T1322" s="32"/>
      <c r="U1322" s="32"/>
      <c r="V1322" s="32"/>
      <c r="W1322" s="32"/>
    </row>
    <row r="1323" ht="15.75" customHeight="1">
      <c r="A1323" s="32"/>
      <c r="B1323" s="32"/>
      <c r="C1323" s="32"/>
      <c r="D1323" s="32"/>
      <c r="E1323" s="32"/>
      <c r="F1323" s="32"/>
      <c r="G1323" s="32"/>
      <c r="H1323" s="32"/>
      <c r="I1323" s="32"/>
      <c r="J1323" s="32"/>
      <c r="K1323" s="32"/>
      <c r="L1323" s="32"/>
      <c r="M1323" s="32"/>
      <c r="N1323" s="32"/>
      <c r="O1323" s="32"/>
      <c r="P1323" s="32"/>
      <c r="Q1323" s="32"/>
      <c r="R1323" s="32"/>
      <c r="S1323" s="32"/>
      <c r="T1323" s="32"/>
      <c r="U1323" s="32"/>
      <c r="V1323" s="32"/>
      <c r="W1323" s="32"/>
    </row>
    <row r="1324" ht="15.75" customHeight="1">
      <c r="A1324" s="32"/>
      <c r="B1324" s="32"/>
      <c r="C1324" s="32"/>
      <c r="D1324" s="32"/>
      <c r="E1324" s="32"/>
      <c r="F1324" s="32"/>
      <c r="G1324" s="32"/>
      <c r="H1324" s="32"/>
      <c r="I1324" s="32"/>
      <c r="J1324" s="32"/>
      <c r="K1324" s="32"/>
      <c r="L1324" s="32"/>
      <c r="M1324" s="32"/>
      <c r="N1324" s="32"/>
      <c r="O1324" s="32"/>
      <c r="P1324" s="32"/>
      <c r="Q1324" s="32"/>
      <c r="R1324" s="32"/>
      <c r="S1324" s="32"/>
      <c r="T1324" s="32"/>
      <c r="U1324" s="32"/>
      <c r="V1324" s="32"/>
      <c r="W1324" s="32"/>
    </row>
    <row r="1325" ht="15.75" customHeight="1">
      <c r="A1325" s="32"/>
      <c r="B1325" s="32"/>
      <c r="C1325" s="32"/>
      <c r="D1325" s="32"/>
      <c r="E1325" s="32"/>
      <c r="F1325" s="32"/>
      <c r="G1325" s="32"/>
      <c r="H1325" s="32"/>
      <c r="I1325" s="32"/>
      <c r="J1325" s="32"/>
      <c r="K1325" s="32"/>
      <c r="L1325" s="32"/>
      <c r="M1325" s="32"/>
      <c r="N1325" s="32"/>
      <c r="O1325" s="32"/>
      <c r="P1325" s="32"/>
      <c r="Q1325" s="32"/>
      <c r="R1325" s="32"/>
      <c r="S1325" s="32"/>
      <c r="T1325" s="32"/>
      <c r="U1325" s="32"/>
      <c r="V1325" s="32"/>
      <c r="W1325" s="32"/>
    </row>
    <row r="1326" ht="15.75" customHeight="1">
      <c r="A1326" s="32"/>
      <c r="B1326" s="32"/>
      <c r="C1326" s="32"/>
      <c r="D1326" s="32"/>
      <c r="E1326" s="32"/>
      <c r="F1326" s="32"/>
      <c r="G1326" s="32"/>
      <c r="H1326" s="32"/>
      <c r="I1326" s="32"/>
      <c r="J1326" s="32"/>
      <c r="K1326" s="32"/>
      <c r="L1326" s="32"/>
      <c r="M1326" s="32"/>
      <c r="N1326" s="32"/>
      <c r="O1326" s="32"/>
      <c r="P1326" s="32"/>
      <c r="Q1326" s="32"/>
      <c r="R1326" s="32"/>
      <c r="S1326" s="32"/>
      <c r="T1326" s="32"/>
      <c r="U1326" s="32"/>
      <c r="V1326" s="32"/>
      <c r="W1326" s="32"/>
    </row>
    <row r="1327" ht="15.75" customHeight="1">
      <c r="A1327" s="32"/>
      <c r="B1327" s="32"/>
      <c r="C1327" s="32"/>
      <c r="D1327" s="32"/>
      <c r="E1327" s="32"/>
      <c r="F1327" s="32"/>
      <c r="G1327" s="32"/>
      <c r="H1327" s="32"/>
      <c r="I1327" s="32"/>
      <c r="J1327" s="32"/>
      <c r="K1327" s="32"/>
      <c r="L1327" s="32"/>
      <c r="M1327" s="32"/>
      <c r="N1327" s="32"/>
      <c r="O1327" s="32"/>
      <c r="P1327" s="32"/>
      <c r="Q1327" s="32"/>
      <c r="R1327" s="32"/>
      <c r="S1327" s="32"/>
      <c r="T1327" s="32"/>
      <c r="U1327" s="32"/>
      <c r="V1327" s="32"/>
      <c r="W1327" s="32"/>
    </row>
    <row r="1328" ht="15.75" customHeight="1">
      <c r="A1328" s="32"/>
      <c r="B1328" s="32"/>
      <c r="C1328" s="32"/>
      <c r="D1328" s="32"/>
      <c r="E1328" s="32"/>
      <c r="F1328" s="32"/>
      <c r="G1328" s="32"/>
      <c r="H1328" s="32"/>
      <c r="I1328" s="32"/>
      <c r="J1328" s="32"/>
      <c r="K1328" s="32"/>
      <c r="L1328" s="32"/>
      <c r="M1328" s="32"/>
      <c r="N1328" s="32"/>
      <c r="O1328" s="32"/>
      <c r="P1328" s="32"/>
      <c r="Q1328" s="32"/>
      <c r="R1328" s="32"/>
      <c r="S1328" s="32"/>
      <c r="T1328" s="32"/>
      <c r="U1328" s="32"/>
      <c r="V1328" s="32"/>
      <c r="W1328" s="32"/>
    </row>
    <row r="1329" ht="15.75" customHeight="1">
      <c r="A1329" s="32"/>
      <c r="B1329" s="32"/>
      <c r="C1329" s="32"/>
      <c r="D1329" s="32"/>
      <c r="E1329" s="32"/>
      <c r="F1329" s="32"/>
      <c r="G1329" s="32"/>
      <c r="H1329" s="32"/>
      <c r="I1329" s="32"/>
      <c r="J1329" s="32"/>
      <c r="K1329" s="32"/>
      <c r="L1329" s="32"/>
      <c r="M1329" s="32"/>
      <c r="N1329" s="32"/>
      <c r="O1329" s="32"/>
      <c r="P1329" s="32"/>
      <c r="Q1329" s="32"/>
      <c r="R1329" s="32"/>
      <c r="S1329" s="32"/>
      <c r="T1329" s="32"/>
      <c r="U1329" s="32"/>
      <c r="V1329" s="32"/>
      <c r="W1329" s="32"/>
    </row>
    <row r="1330" ht="15.75" customHeight="1">
      <c r="A1330" s="32"/>
      <c r="B1330" s="32"/>
      <c r="C1330" s="32"/>
      <c r="D1330" s="32"/>
      <c r="E1330" s="32"/>
      <c r="F1330" s="32"/>
      <c r="G1330" s="32"/>
      <c r="H1330" s="32"/>
      <c r="I1330" s="32"/>
      <c r="J1330" s="32"/>
      <c r="K1330" s="32"/>
      <c r="L1330" s="32"/>
      <c r="M1330" s="32"/>
      <c r="N1330" s="32"/>
      <c r="O1330" s="32"/>
      <c r="P1330" s="32"/>
      <c r="Q1330" s="32"/>
      <c r="R1330" s="32"/>
      <c r="S1330" s="32"/>
      <c r="T1330" s="32"/>
      <c r="U1330" s="32"/>
      <c r="V1330" s="32"/>
      <c r="W1330" s="32"/>
    </row>
    <row r="1331" ht="15.75" customHeight="1">
      <c r="A1331" s="32"/>
      <c r="B1331" s="32"/>
      <c r="C1331" s="32"/>
      <c r="D1331" s="32"/>
      <c r="E1331" s="32"/>
      <c r="F1331" s="32"/>
      <c r="G1331" s="32"/>
      <c r="H1331" s="32"/>
      <c r="I1331" s="32"/>
      <c r="J1331" s="32"/>
      <c r="K1331" s="32"/>
      <c r="L1331" s="32"/>
      <c r="M1331" s="32"/>
      <c r="N1331" s="32"/>
      <c r="O1331" s="32"/>
      <c r="P1331" s="32"/>
      <c r="Q1331" s="32"/>
      <c r="R1331" s="32"/>
      <c r="S1331" s="32"/>
      <c r="T1331" s="32"/>
      <c r="U1331" s="32"/>
      <c r="V1331" s="32"/>
      <c r="W1331" s="32"/>
    </row>
    <row r="1332" ht="15.75" customHeight="1">
      <c r="A1332" s="32"/>
      <c r="B1332" s="32"/>
      <c r="C1332" s="32"/>
      <c r="D1332" s="32"/>
      <c r="E1332" s="32"/>
      <c r="F1332" s="32"/>
      <c r="G1332" s="32"/>
      <c r="H1332" s="32"/>
      <c r="I1332" s="32"/>
      <c r="J1332" s="32"/>
      <c r="K1332" s="32"/>
      <c r="L1332" s="32"/>
      <c r="M1332" s="32"/>
      <c r="N1332" s="32"/>
      <c r="O1332" s="32"/>
      <c r="P1332" s="32"/>
      <c r="Q1332" s="32"/>
      <c r="R1332" s="32"/>
      <c r="S1332" s="32"/>
      <c r="T1332" s="32"/>
      <c r="U1332" s="32"/>
      <c r="V1332" s="32"/>
      <c r="W1332" s="32"/>
    </row>
    <row r="1333" ht="15.75" customHeight="1">
      <c r="A1333" s="32"/>
      <c r="B1333" s="32"/>
      <c r="C1333" s="32"/>
      <c r="D1333" s="32"/>
      <c r="E1333" s="32"/>
      <c r="F1333" s="32"/>
      <c r="G1333" s="32"/>
      <c r="H1333" s="32"/>
      <c r="I1333" s="32"/>
      <c r="J1333" s="32"/>
      <c r="K1333" s="32"/>
      <c r="L1333" s="32"/>
      <c r="M1333" s="32"/>
      <c r="N1333" s="32"/>
      <c r="O1333" s="32"/>
      <c r="P1333" s="32"/>
      <c r="Q1333" s="32"/>
      <c r="R1333" s="32"/>
      <c r="S1333" s="32"/>
      <c r="T1333" s="32"/>
      <c r="U1333" s="32"/>
      <c r="V1333" s="32"/>
      <c r="W1333" s="32"/>
    </row>
    <row r="1334" ht="15.75" customHeight="1">
      <c r="A1334" s="32"/>
      <c r="B1334" s="32"/>
      <c r="C1334" s="32"/>
      <c r="D1334" s="32"/>
      <c r="E1334" s="32"/>
      <c r="F1334" s="32"/>
      <c r="G1334" s="32"/>
      <c r="H1334" s="32"/>
      <c r="I1334" s="32"/>
      <c r="J1334" s="32"/>
      <c r="K1334" s="32"/>
      <c r="L1334" s="32"/>
      <c r="M1334" s="32"/>
      <c r="N1334" s="32"/>
      <c r="O1334" s="32"/>
      <c r="P1334" s="32"/>
      <c r="Q1334" s="32"/>
      <c r="R1334" s="32"/>
      <c r="S1334" s="32"/>
      <c r="T1334" s="32"/>
      <c r="U1334" s="32"/>
      <c r="V1334" s="32"/>
      <c r="W1334" s="32"/>
    </row>
    <row r="1335" ht="15.75" customHeight="1">
      <c r="A1335" s="32"/>
      <c r="B1335" s="32"/>
      <c r="C1335" s="32"/>
      <c r="D1335" s="32"/>
      <c r="E1335" s="32"/>
      <c r="F1335" s="32"/>
      <c r="G1335" s="32"/>
      <c r="H1335" s="32"/>
      <c r="I1335" s="32"/>
      <c r="J1335" s="32"/>
      <c r="K1335" s="32"/>
      <c r="L1335" s="32"/>
      <c r="M1335" s="32"/>
      <c r="N1335" s="32"/>
      <c r="O1335" s="32"/>
      <c r="P1335" s="32"/>
      <c r="Q1335" s="32"/>
      <c r="R1335" s="32"/>
      <c r="S1335" s="32"/>
      <c r="T1335" s="32"/>
      <c r="U1335" s="32"/>
      <c r="V1335" s="32"/>
      <c r="W1335" s="32"/>
    </row>
    <row r="1336" ht="15.75" customHeight="1">
      <c r="A1336" s="32"/>
      <c r="B1336" s="32"/>
      <c r="C1336" s="32"/>
      <c r="D1336" s="32"/>
      <c r="E1336" s="32"/>
      <c r="F1336" s="32"/>
      <c r="G1336" s="32"/>
      <c r="H1336" s="32"/>
      <c r="I1336" s="32"/>
      <c r="J1336" s="32"/>
      <c r="K1336" s="32"/>
      <c r="L1336" s="32"/>
      <c r="M1336" s="32"/>
      <c r="N1336" s="32"/>
      <c r="O1336" s="32"/>
      <c r="P1336" s="32"/>
      <c r="Q1336" s="32"/>
      <c r="R1336" s="32"/>
      <c r="S1336" s="32"/>
      <c r="T1336" s="32"/>
      <c r="U1336" s="32"/>
      <c r="V1336" s="32"/>
      <c r="W1336" s="32"/>
    </row>
    <row r="1337" ht="15.75" customHeight="1">
      <c r="A1337" s="32"/>
      <c r="B1337" s="32"/>
      <c r="C1337" s="32"/>
      <c r="D1337" s="32"/>
      <c r="E1337" s="32"/>
      <c r="F1337" s="32"/>
      <c r="G1337" s="32"/>
      <c r="H1337" s="32"/>
      <c r="I1337" s="32"/>
      <c r="J1337" s="32"/>
      <c r="K1337" s="32"/>
      <c r="L1337" s="32"/>
      <c r="M1337" s="32"/>
      <c r="N1337" s="32"/>
      <c r="O1337" s="32"/>
      <c r="P1337" s="32"/>
      <c r="Q1337" s="32"/>
      <c r="R1337" s="32"/>
      <c r="S1337" s="32"/>
      <c r="T1337" s="32"/>
      <c r="U1337" s="32"/>
      <c r="V1337" s="32"/>
      <c r="W1337" s="32"/>
    </row>
    <row r="1338" ht="15.75" customHeight="1">
      <c r="A1338" s="32"/>
      <c r="B1338" s="32"/>
      <c r="C1338" s="32"/>
      <c r="D1338" s="32"/>
      <c r="E1338" s="32"/>
      <c r="F1338" s="32"/>
      <c r="G1338" s="32"/>
      <c r="H1338" s="32"/>
      <c r="I1338" s="32"/>
      <c r="J1338" s="32"/>
      <c r="K1338" s="32"/>
      <c r="L1338" s="32"/>
      <c r="M1338" s="32"/>
      <c r="N1338" s="32"/>
      <c r="O1338" s="32"/>
      <c r="P1338" s="32"/>
      <c r="Q1338" s="32"/>
      <c r="R1338" s="32"/>
      <c r="S1338" s="32"/>
      <c r="T1338" s="32"/>
      <c r="U1338" s="32"/>
      <c r="V1338" s="32"/>
      <c r="W1338" s="32"/>
    </row>
    <row r="1339" ht="15.75" customHeight="1">
      <c r="A1339" s="32"/>
      <c r="B1339" s="32"/>
      <c r="C1339" s="32"/>
      <c r="D1339" s="32"/>
      <c r="E1339" s="32"/>
      <c r="F1339" s="32"/>
      <c r="G1339" s="32"/>
      <c r="H1339" s="32"/>
      <c r="I1339" s="32"/>
      <c r="J1339" s="32"/>
      <c r="K1339" s="32"/>
      <c r="L1339" s="32"/>
      <c r="M1339" s="32"/>
      <c r="N1339" s="32"/>
      <c r="O1339" s="32"/>
      <c r="P1339" s="32"/>
      <c r="Q1339" s="32"/>
      <c r="R1339" s="32"/>
      <c r="S1339" s="32"/>
      <c r="T1339" s="32"/>
      <c r="U1339" s="32"/>
      <c r="V1339" s="32"/>
      <c r="W1339" s="32"/>
    </row>
    <row r="1340" ht="15.75" customHeight="1">
      <c r="A1340" s="32"/>
      <c r="B1340" s="32"/>
      <c r="C1340" s="32"/>
      <c r="D1340" s="32"/>
      <c r="E1340" s="32"/>
      <c r="F1340" s="32"/>
      <c r="G1340" s="32"/>
      <c r="H1340" s="32"/>
      <c r="I1340" s="32"/>
      <c r="J1340" s="32"/>
      <c r="K1340" s="32"/>
      <c r="L1340" s="32"/>
      <c r="M1340" s="32"/>
      <c r="N1340" s="32"/>
      <c r="O1340" s="32"/>
      <c r="P1340" s="32"/>
      <c r="Q1340" s="32"/>
      <c r="R1340" s="32"/>
      <c r="S1340" s="32"/>
      <c r="T1340" s="32"/>
      <c r="U1340" s="32"/>
      <c r="V1340" s="32"/>
      <c r="W1340" s="32"/>
    </row>
    <row r="1341" ht="15.75" customHeight="1">
      <c r="A1341" s="32"/>
      <c r="B1341" s="32"/>
      <c r="C1341" s="32"/>
      <c r="D1341" s="32"/>
      <c r="E1341" s="32"/>
      <c r="F1341" s="32"/>
      <c r="G1341" s="32"/>
      <c r="H1341" s="32"/>
      <c r="I1341" s="32"/>
      <c r="J1341" s="32"/>
      <c r="K1341" s="32"/>
      <c r="L1341" s="32"/>
      <c r="M1341" s="32"/>
      <c r="N1341" s="32"/>
      <c r="O1341" s="32"/>
      <c r="P1341" s="32"/>
      <c r="Q1341" s="32"/>
      <c r="R1341" s="32"/>
      <c r="S1341" s="32"/>
      <c r="T1341" s="32"/>
      <c r="U1341" s="32"/>
      <c r="V1341" s="32"/>
      <c r="W1341" s="32"/>
    </row>
    <row r="1342" ht="15.75" customHeight="1">
      <c r="A1342" s="32"/>
      <c r="B1342" s="32"/>
      <c r="C1342" s="32"/>
      <c r="D1342" s="32"/>
      <c r="E1342" s="32"/>
      <c r="F1342" s="32"/>
      <c r="G1342" s="32"/>
      <c r="H1342" s="32"/>
      <c r="I1342" s="32"/>
      <c r="J1342" s="32"/>
      <c r="K1342" s="32"/>
      <c r="L1342" s="32"/>
      <c r="M1342" s="32"/>
      <c r="N1342" s="32"/>
      <c r="O1342" s="32"/>
      <c r="P1342" s="32"/>
      <c r="Q1342" s="32"/>
      <c r="R1342" s="32"/>
      <c r="S1342" s="32"/>
      <c r="T1342" s="32"/>
      <c r="U1342" s="32"/>
      <c r="V1342" s="32"/>
      <c r="W1342" s="32"/>
    </row>
    <row r="1343" ht="15.75" customHeight="1">
      <c r="A1343" s="32"/>
      <c r="B1343" s="32"/>
      <c r="C1343" s="32"/>
      <c r="D1343" s="32"/>
      <c r="E1343" s="32"/>
      <c r="F1343" s="32"/>
      <c r="G1343" s="32"/>
      <c r="H1343" s="32"/>
      <c r="I1343" s="32"/>
      <c r="J1343" s="32"/>
      <c r="K1343" s="32"/>
      <c r="L1343" s="32"/>
      <c r="M1343" s="32"/>
      <c r="N1343" s="32"/>
      <c r="O1343" s="32"/>
      <c r="P1343" s="32"/>
      <c r="Q1343" s="32"/>
      <c r="R1343" s="32"/>
      <c r="S1343" s="32"/>
      <c r="T1343" s="32"/>
      <c r="U1343" s="32"/>
      <c r="V1343" s="32"/>
      <c r="W1343" s="32"/>
    </row>
    <row r="1344" ht="15.75" customHeight="1">
      <c r="A1344" s="32"/>
      <c r="B1344" s="32"/>
      <c r="C1344" s="32"/>
      <c r="D1344" s="32"/>
      <c r="E1344" s="32"/>
      <c r="F1344" s="32"/>
      <c r="G1344" s="32"/>
      <c r="H1344" s="32"/>
      <c r="I1344" s="32"/>
      <c r="J1344" s="32"/>
      <c r="K1344" s="32"/>
      <c r="L1344" s="32"/>
      <c r="M1344" s="32"/>
      <c r="N1344" s="32"/>
      <c r="O1344" s="32"/>
      <c r="P1344" s="32"/>
      <c r="Q1344" s="32"/>
      <c r="R1344" s="32"/>
      <c r="S1344" s="32"/>
      <c r="T1344" s="32"/>
      <c r="U1344" s="32"/>
      <c r="V1344" s="32"/>
      <c r="W1344" s="32"/>
    </row>
    <row r="1345" ht="15.75" customHeight="1">
      <c r="A1345" s="32"/>
      <c r="B1345" s="32"/>
      <c r="C1345" s="32"/>
      <c r="D1345" s="32"/>
      <c r="E1345" s="32"/>
      <c r="F1345" s="32"/>
      <c r="G1345" s="32"/>
      <c r="H1345" s="32"/>
      <c r="I1345" s="32"/>
      <c r="J1345" s="32"/>
      <c r="K1345" s="32"/>
      <c r="L1345" s="32"/>
      <c r="M1345" s="32"/>
      <c r="N1345" s="32"/>
      <c r="O1345" s="32"/>
      <c r="P1345" s="32"/>
      <c r="Q1345" s="32"/>
      <c r="R1345" s="32"/>
      <c r="S1345" s="32"/>
      <c r="T1345" s="32"/>
      <c r="U1345" s="32"/>
      <c r="V1345" s="32"/>
      <c r="W1345" s="32"/>
    </row>
    <row r="1346" ht="15.75" customHeight="1">
      <c r="A1346" s="32"/>
      <c r="B1346" s="32"/>
      <c r="C1346" s="32"/>
      <c r="D1346" s="32"/>
      <c r="E1346" s="32"/>
      <c r="F1346" s="32"/>
      <c r="G1346" s="32"/>
      <c r="H1346" s="32"/>
      <c r="I1346" s="32"/>
      <c r="J1346" s="32"/>
      <c r="K1346" s="32"/>
      <c r="L1346" s="32"/>
      <c r="M1346" s="32"/>
      <c r="N1346" s="32"/>
      <c r="O1346" s="32"/>
      <c r="P1346" s="32"/>
      <c r="Q1346" s="32"/>
      <c r="R1346" s="32"/>
      <c r="S1346" s="32"/>
      <c r="T1346" s="32"/>
      <c r="U1346" s="32"/>
      <c r="V1346" s="32"/>
      <c r="W1346" s="32"/>
    </row>
    <row r="1347" ht="15.75" customHeight="1">
      <c r="A1347" s="32"/>
      <c r="B1347" s="32"/>
      <c r="C1347" s="32"/>
      <c r="D1347" s="32"/>
      <c r="E1347" s="32"/>
      <c r="F1347" s="32"/>
      <c r="G1347" s="32"/>
      <c r="H1347" s="32"/>
      <c r="I1347" s="32"/>
      <c r="J1347" s="32"/>
      <c r="K1347" s="32"/>
      <c r="L1347" s="32"/>
      <c r="M1347" s="32"/>
      <c r="N1347" s="32"/>
      <c r="O1347" s="32"/>
      <c r="P1347" s="32"/>
      <c r="Q1347" s="32"/>
      <c r="R1347" s="32"/>
      <c r="S1347" s="32"/>
      <c r="T1347" s="32"/>
      <c r="U1347" s="32"/>
      <c r="V1347" s="32"/>
      <c r="W1347" s="32"/>
    </row>
    <row r="1348" ht="15.75" customHeight="1">
      <c r="A1348" s="32"/>
      <c r="B1348" s="32"/>
      <c r="C1348" s="32"/>
      <c r="D1348" s="32"/>
      <c r="E1348" s="32"/>
      <c r="F1348" s="32"/>
      <c r="G1348" s="32"/>
      <c r="H1348" s="32"/>
      <c r="I1348" s="32"/>
      <c r="J1348" s="32"/>
      <c r="K1348" s="32"/>
      <c r="L1348" s="32"/>
      <c r="M1348" s="32"/>
      <c r="N1348" s="32"/>
      <c r="O1348" s="32"/>
      <c r="P1348" s="32"/>
      <c r="Q1348" s="32"/>
      <c r="R1348" s="32"/>
      <c r="S1348" s="32"/>
      <c r="T1348" s="32"/>
      <c r="U1348" s="32"/>
      <c r="V1348" s="32"/>
      <c r="W1348" s="32"/>
    </row>
    <row r="1349" ht="15.75" customHeight="1">
      <c r="A1349" s="32"/>
      <c r="B1349" s="32"/>
      <c r="C1349" s="32"/>
      <c r="D1349" s="32"/>
      <c r="E1349" s="32"/>
      <c r="F1349" s="32"/>
      <c r="G1349" s="32"/>
      <c r="H1349" s="32"/>
      <c r="I1349" s="32"/>
      <c r="J1349" s="32"/>
      <c r="K1349" s="32"/>
      <c r="L1349" s="32"/>
      <c r="M1349" s="32"/>
      <c r="N1349" s="32"/>
      <c r="O1349" s="32"/>
      <c r="P1349" s="32"/>
      <c r="Q1349" s="32"/>
      <c r="R1349" s="32"/>
      <c r="S1349" s="32"/>
      <c r="T1349" s="32"/>
      <c r="U1349" s="32"/>
      <c r="V1349" s="32"/>
      <c r="W1349" s="32"/>
    </row>
    <row r="1350" ht="15.75" customHeight="1">
      <c r="A1350" s="32"/>
      <c r="B1350" s="32"/>
      <c r="C1350" s="32"/>
      <c r="D1350" s="32"/>
      <c r="E1350" s="32"/>
      <c r="F1350" s="32"/>
      <c r="G1350" s="32"/>
      <c r="H1350" s="32"/>
      <c r="I1350" s="32"/>
      <c r="J1350" s="32"/>
      <c r="K1350" s="32"/>
      <c r="L1350" s="32"/>
      <c r="M1350" s="32"/>
      <c r="N1350" s="32"/>
      <c r="O1350" s="32"/>
      <c r="P1350" s="32"/>
      <c r="Q1350" s="32"/>
      <c r="R1350" s="32"/>
      <c r="S1350" s="32"/>
      <c r="T1350" s="32"/>
      <c r="U1350" s="32"/>
      <c r="V1350" s="32"/>
      <c r="W1350" s="32"/>
    </row>
    <row r="1351" ht="15.75" customHeight="1">
      <c r="A1351" s="32"/>
      <c r="B1351" s="32"/>
      <c r="C1351" s="32"/>
      <c r="D1351" s="32"/>
      <c r="E1351" s="32"/>
      <c r="F1351" s="32"/>
      <c r="G1351" s="32"/>
      <c r="H1351" s="32"/>
      <c r="I1351" s="32"/>
      <c r="J1351" s="32"/>
      <c r="K1351" s="32"/>
      <c r="L1351" s="32"/>
      <c r="M1351" s="32"/>
      <c r="N1351" s="32"/>
      <c r="O1351" s="32"/>
      <c r="P1351" s="32"/>
      <c r="Q1351" s="32"/>
      <c r="R1351" s="32"/>
      <c r="S1351" s="32"/>
      <c r="T1351" s="32"/>
      <c r="U1351" s="32"/>
      <c r="V1351" s="32"/>
      <c r="W1351" s="32"/>
    </row>
    <row r="1352" ht="15.75" customHeight="1">
      <c r="A1352" s="32"/>
      <c r="B1352" s="32"/>
      <c r="C1352" s="32"/>
      <c r="D1352" s="32"/>
      <c r="E1352" s="32"/>
      <c r="F1352" s="32"/>
      <c r="G1352" s="32"/>
      <c r="H1352" s="32"/>
      <c r="I1352" s="32"/>
      <c r="J1352" s="32"/>
      <c r="K1352" s="32"/>
      <c r="L1352" s="32"/>
      <c r="M1352" s="32"/>
      <c r="N1352" s="32"/>
      <c r="O1352" s="32"/>
      <c r="P1352" s="32"/>
      <c r="Q1352" s="32"/>
      <c r="R1352" s="32"/>
      <c r="S1352" s="32"/>
      <c r="T1352" s="32"/>
      <c r="U1352" s="32"/>
      <c r="V1352" s="32"/>
      <c r="W1352" s="32"/>
    </row>
    <row r="1353" ht="15.75" customHeight="1">
      <c r="A1353" s="32"/>
      <c r="B1353" s="32"/>
      <c r="C1353" s="32"/>
      <c r="D1353" s="32"/>
      <c r="E1353" s="32"/>
      <c r="F1353" s="32"/>
      <c r="G1353" s="32"/>
      <c r="H1353" s="32"/>
      <c r="I1353" s="32"/>
      <c r="J1353" s="32"/>
      <c r="K1353" s="32"/>
      <c r="L1353" s="32"/>
      <c r="M1353" s="32"/>
      <c r="N1353" s="32"/>
      <c r="O1353" s="32"/>
      <c r="P1353" s="32"/>
      <c r="Q1353" s="32"/>
      <c r="R1353" s="32"/>
      <c r="S1353" s="32"/>
      <c r="T1353" s="32"/>
      <c r="U1353" s="32"/>
      <c r="V1353" s="32"/>
      <c r="W1353" s="32"/>
    </row>
    <row r="1354" ht="15.75" customHeight="1">
      <c r="A1354" s="32"/>
      <c r="B1354" s="32"/>
      <c r="C1354" s="32"/>
      <c r="D1354" s="32"/>
      <c r="E1354" s="32"/>
      <c r="F1354" s="32"/>
      <c r="G1354" s="32"/>
      <c r="H1354" s="32"/>
      <c r="I1354" s="32"/>
      <c r="J1354" s="32"/>
      <c r="K1354" s="32"/>
      <c r="L1354" s="32"/>
      <c r="M1354" s="32"/>
      <c r="N1354" s="32"/>
      <c r="O1354" s="32"/>
      <c r="P1354" s="32"/>
      <c r="Q1354" s="32"/>
      <c r="R1354" s="32"/>
      <c r="S1354" s="32"/>
      <c r="T1354" s="32"/>
      <c r="U1354" s="32"/>
      <c r="V1354" s="32"/>
      <c r="W1354" s="32"/>
    </row>
    <row r="1355" ht="15.75" customHeight="1">
      <c r="A1355" s="32"/>
      <c r="B1355" s="32"/>
      <c r="C1355" s="32"/>
      <c r="D1355" s="32"/>
      <c r="E1355" s="32"/>
      <c r="F1355" s="32"/>
      <c r="G1355" s="32"/>
      <c r="H1355" s="32"/>
      <c r="I1355" s="32"/>
      <c r="J1355" s="32"/>
      <c r="K1355" s="32"/>
      <c r="L1355" s="32"/>
      <c r="M1355" s="32"/>
      <c r="N1355" s="32"/>
      <c r="O1355" s="32"/>
      <c r="P1355" s="32"/>
      <c r="Q1355" s="32"/>
      <c r="R1355" s="32"/>
      <c r="S1355" s="32"/>
      <c r="T1355" s="32"/>
      <c r="U1355" s="32"/>
      <c r="V1355" s="32"/>
      <c r="W1355" s="32"/>
    </row>
    <row r="1356" ht="15.75" customHeight="1">
      <c r="A1356" s="32"/>
      <c r="B1356" s="32"/>
      <c r="C1356" s="32"/>
      <c r="D1356" s="32"/>
      <c r="E1356" s="32"/>
      <c r="F1356" s="32"/>
      <c r="G1356" s="32"/>
      <c r="H1356" s="32"/>
      <c r="I1356" s="32"/>
      <c r="J1356" s="32"/>
      <c r="K1356" s="32"/>
      <c r="L1356" s="32"/>
      <c r="M1356" s="32"/>
      <c r="N1356" s="32"/>
      <c r="O1356" s="32"/>
      <c r="P1356" s="32"/>
      <c r="Q1356" s="32"/>
      <c r="R1356" s="32"/>
      <c r="S1356" s="32"/>
      <c r="T1356" s="32"/>
      <c r="U1356" s="32"/>
      <c r="V1356" s="32"/>
      <c r="W1356" s="32"/>
    </row>
    <row r="1357" ht="15.75" customHeight="1">
      <c r="A1357" s="32"/>
      <c r="B1357" s="32"/>
      <c r="C1357" s="32"/>
      <c r="D1357" s="32"/>
      <c r="E1357" s="32"/>
      <c r="F1357" s="32"/>
      <c r="G1357" s="32"/>
      <c r="H1357" s="32"/>
      <c r="I1357" s="32"/>
      <c r="J1357" s="32"/>
      <c r="K1357" s="32"/>
      <c r="L1357" s="32"/>
      <c r="M1357" s="32"/>
      <c r="N1357" s="32"/>
      <c r="O1357" s="32"/>
      <c r="P1357" s="32"/>
      <c r="Q1357" s="32"/>
      <c r="R1357" s="32"/>
      <c r="S1357" s="32"/>
      <c r="T1357" s="32"/>
      <c r="U1357" s="32"/>
      <c r="V1357" s="32"/>
      <c r="W1357" s="32"/>
    </row>
    <row r="1358" ht="15.75" customHeight="1">
      <c r="A1358" s="32"/>
      <c r="B1358" s="32"/>
      <c r="C1358" s="32"/>
      <c r="D1358" s="32"/>
      <c r="E1358" s="32"/>
      <c r="F1358" s="32"/>
      <c r="G1358" s="32"/>
      <c r="H1358" s="32"/>
      <c r="I1358" s="32"/>
      <c r="J1358" s="32"/>
      <c r="K1358" s="32"/>
      <c r="L1358" s="32"/>
      <c r="M1358" s="32"/>
      <c r="N1358" s="32"/>
      <c r="O1358" s="32"/>
      <c r="P1358" s="32"/>
      <c r="Q1358" s="32"/>
      <c r="R1358" s="32"/>
      <c r="S1358" s="32"/>
      <c r="T1358" s="32"/>
      <c r="U1358" s="32"/>
      <c r="V1358" s="32"/>
      <c r="W1358" s="32"/>
    </row>
    <row r="1359" ht="15.75" customHeight="1">
      <c r="A1359" s="32"/>
      <c r="B1359" s="32"/>
      <c r="C1359" s="32"/>
      <c r="D1359" s="32"/>
      <c r="E1359" s="32"/>
      <c r="F1359" s="32"/>
      <c r="G1359" s="32"/>
      <c r="H1359" s="32"/>
      <c r="I1359" s="32"/>
      <c r="J1359" s="32"/>
      <c r="K1359" s="32"/>
      <c r="L1359" s="32"/>
      <c r="M1359" s="32"/>
      <c r="N1359" s="32"/>
      <c r="O1359" s="32"/>
      <c r="P1359" s="32"/>
      <c r="Q1359" s="32"/>
      <c r="R1359" s="32"/>
      <c r="S1359" s="32"/>
      <c r="T1359" s="32"/>
      <c r="U1359" s="32"/>
      <c r="V1359" s="32"/>
      <c r="W1359" s="32"/>
    </row>
    <row r="1360" ht="15.75" customHeight="1">
      <c r="A1360" s="32"/>
      <c r="B1360" s="32"/>
      <c r="C1360" s="32"/>
      <c r="D1360" s="32"/>
      <c r="E1360" s="32"/>
      <c r="F1360" s="32"/>
      <c r="G1360" s="32"/>
      <c r="H1360" s="32"/>
      <c r="I1360" s="32"/>
      <c r="J1360" s="32"/>
      <c r="K1360" s="32"/>
      <c r="L1360" s="32"/>
      <c r="M1360" s="32"/>
      <c r="N1360" s="32"/>
      <c r="O1360" s="32"/>
      <c r="P1360" s="32"/>
      <c r="Q1360" s="32"/>
      <c r="R1360" s="32"/>
      <c r="S1360" s="32"/>
      <c r="T1360" s="32"/>
      <c r="U1360" s="32"/>
      <c r="V1360" s="32"/>
      <c r="W1360" s="32"/>
    </row>
    <row r="1361" ht="15.75" customHeight="1">
      <c r="A1361" s="32"/>
      <c r="B1361" s="32"/>
      <c r="C1361" s="32"/>
      <c r="D1361" s="32"/>
      <c r="E1361" s="32"/>
      <c r="F1361" s="32"/>
      <c r="G1361" s="32"/>
      <c r="H1361" s="32"/>
      <c r="I1361" s="32"/>
      <c r="J1361" s="32"/>
      <c r="K1361" s="32"/>
      <c r="L1361" s="32"/>
      <c r="M1361" s="32"/>
      <c r="N1361" s="32"/>
      <c r="O1361" s="32"/>
      <c r="P1361" s="32"/>
      <c r="Q1361" s="32"/>
      <c r="R1361" s="32"/>
      <c r="S1361" s="32"/>
      <c r="T1361" s="32"/>
      <c r="U1361" s="32"/>
      <c r="V1361" s="32"/>
      <c r="W1361" s="32"/>
    </row>
    <row r="1362" ht="15.75" customHeight="1">
      <c r="A1362" s="32"/>
      <c r="B1362" s="32"/>
      <c r="C1362" s="32"/>
      <c r="D1362" s="32"/>
      <c r="E1362" s="32"/>
      <c r="F1362" s="32"/>
      <c r="G1362" s="32"/>
      <c r="H1362" s="32"/>
      <c r="I1362" s="32"/>
      <c r="J1362" s="32"/>
      <c r="K1362" s="32"/>
      <c r="L1362" s="32"/>
      <c r="M1362" s="32"/>
      <c r="N1362" s="32"/>
      <c r="O1362" s="32"/>
      <c r="P1362" s="32"/>
      <c r="Q1362" s="32"/>
      <c r="R1362" s="32"/>
      <c r="S1362" s="32"/>
      <c r="T1362" s="32"/>
      <c r="U1362" s="32"/>
      <c r="V1362" s="32"/>
      <c r="W1362" s="32"/>
    </row>
    <row r="1363" ht="15.75" customHeight="1">
      <c r="A1363" s="32"/>
      <c r="B1363" s="32"/>
      <c r="C1363" s="32"/>
      <c r="D1363" s="32"/>
      <c r="E1363" s="32"/>
      <c r="F1363" s="32"/>
      <c r="G1363" s="32"/>
      <c r="H1363" s="32"/>
      <c r="I1363" s="32"/>
      <c r="J1363" s="32"/>
      <c r="K1363" s="32"/>
      <c r="L1363" s="32"/>
      <c r="M1363" s="32"/>
      <c r="N1363" s="32"/>
      <c r="O1363" s="32"/>
      <c r="P1363" s="32"/>
      <c r="Q1363" s="32"/>
      <c r="R1363" s="32"/>
      <c r="S1363" s="32"/>
      <c r="T1363" s="32"/>
      <c r="U1363" s="32"/>
      <c r="V1363" s="32"/>
      <c r="W1363" s="32"/>
    </row>
    <row r="1364" ht="15.75" customHeight="1">
      <c r="A1364" s="32"/>
      <c r="B1364" s="32"/>
      <c r="C1364" s="32"/>
      <c r="D1364" s="32"/>
      <c r="E1364" s="32"/>
      <c r="F1364" s="32"/>
      <c r="G1364" s="32"/>
      <c r="H1364" s="32"/>
      <c r="I1364" s="32"/>
      <c r="J1364" s="32"/>
      <c r="K1364" s="32"/>
      <c r="L1364" s="32"/>
      <c r="M1364" s="32"/>
      <c r="N1364" s="32"/>
      <c r="O1364" s="32"/>
      <c r="P1364" s="32"/>
      <c r="Q1364" s="32"/>
      <c r="R1364" s="32"/>
      <c r="S1364" s="32"/>
      <c r="T1364" s="32"/>
      <c r="U1364" s="32"/>
      <c r="V1364" s="32"/>
      <c r="W1364" s="32"/>
    </row>
    <row r="1365" ht="15.75" customHeight="1">
      <c r="A1365" s="32"/>
      <c r="B1365" s="32"/>
      <c r="C1365" s="32"/>
      <c r="D1365" s="32"/>
      <c r="E1365" s="32"/>
      <c r="F1365" s="32"/>
      <c r="G1365" s="32"/>
      <c r="H1365" s="32"/>
      <c r="I1365" s="32"/>
      <c r="J1365" s="32"/>
      <c r="K1365" s="32"/>
      <c r="L1365" s="32"/>
      <c r="M1365" s="32"/>
      <c r="N1365" s="32"/>
      <c r="O1365" s="32"/>
      <c r="P1365" s="32"/>
      <c r="Q1365" s="32"/>
      <c r="R1365" s="32"/>
      <c r="S1365" s="32"/>
      <c r="T1365" s="32"/>
      <c r="U1365" s="32"/>
      <c r="V1365" s="32"/>
      <c r="W1365" s="32"/>
    </row>
    <row r="1366" ht="15.75" customHeight="1">
      <c r="A1366" s="32"/>
      <c r="B1366" s="32"/>
      <c r="C1366" s="32"/>
      <c r="D1366" s="32"/>
      <c r="E1366" s="32"/>
      <c r="F1366" s="32"/>
      <c r="G1366" s="32"/>
      <c r="H1366" s="32"/>
      <c r="I1366" s="32"/>
      <c r="J1366" s="32"/>
      <c r="K1366" s="32"/>
      <c r="L1366" s="32"/>
      <c r="M1366" s="32"/>
      <c r="N1366" s="32"/>
      <c r="O1366" s="32"/>
      <c r="P1366" s="32"/>
      <c r="Q1366" s="32"/>
      <c r="R1366" s="32"/>
      <c r="S1366" s="32"/>
      <c r="T1366" s="32"/>
      <c r="U1366" s="32"/>
      <c r="V1366" s="32"/>
      <c r="W1366" s="32"/>
    </row>
    <row r="1367" ht="15.75" customHeight="1">
      <c r="A1367" s="32"/>
      <c r="B1367" s="32"/>
      <c r="C1367" s="32"/>
      <c r="D1367" s="32"/>
      <c r="E1367" s="32"/>
      <c r="F1367" s="32"/>
      <c r="G1367" s="32"/>
      <c r="H1367" s="32"/>
      <c r="I1367" s="32"/>
      <c r="J1367" s="32"/>
      <c r="K1367" s="32"/>
      <c r="L1367" s="32"/>
      <c r="M1367" s="32"/>
      <c r="N1367" s="32"/>
      <c r="O1367" s="32"/>
      <c r="P1367" s="32"/>
      <c r="Q1367" s="32"/>
      <c r="R1367" s="32"/>
      <c r="S1367" s="32"/>
      <c r="T1367" s="32"/>
      <c r="U1367" s="32"/>
      <c r="V1367" s="32"/>
      <c r="W1367" s="32"/>
    </row>
    <row r="1368" ht="15.75" customHeight="1">
      <c r="A1368" s="32"/>
      <c r="B1368" s="32"/>
      <c r="C1368" s="32"/>
      <c r="D1368" s="32"/>
      <c r="E1368" s="32"/>
      <c r="F1368" s="32"/>
      <c r="G1368" s="32"/>
      <c r="H1368" s="32"/>
      <c r="I1368" s="32"/>
      <c r="J1368" s="32"/>
      <c r="K1368" s="32"/>
      <c r="L1368" s="32"/>
      <c r="M1368" s="32"/>
      <c r="N1368" s="32"/>
      <c r="O1368" s="32"/>
      <c r="P1368" s="32"/>
      <c r="Q1368" s="32"/>
      <c r="R1368" s="32"/>
      <c r="S1368" s="32"/>
      <c r="T1368" s="32"/>
      <c r="U1368" s="32"/>
      <c r="V1368" s="32"/>
      <c r="W1368" s="32"/>
    </row>
    <row r="1369" ht="15.75" customHeight="1">
      <c r="A1369" s="32"/>
      <c r="B1369" s="32"/>
      <c r="C1369" s="32"/>
      <c r="D1369" s="32"/>
      <c r="E1369" s="32"/>
      <c r="F1369" s="32"/>
      <c r="G1369" s="32"/>
      <c r="H1369" s="32"/>
      <c r="I1369" s="32"/>
      <c r="J1369" s="32"/>
      <c r="K1369" s="32"/>
      <c r="L1369" s="32"/>
      <c r="M1369" s="32"/>
      <c r="N1369" s="32"/>
      <c r="O1369" s="32"/>
      <c r="P1369" s="32"/>
      <c r="Q1369" s="32"/>
      <c r="R1369" s="32"/>
      <c r="S1369" s="32"/>
      <c r="T1369" s="32"/>
      <c r="U1369" s="32"/>
      <c r="V1369" s="32"/>
      <c r="W1369" s="32"/>
    </row>
    <row r="1370" ht="15.75" customHeight="1">
      <c r="A1370" s="32"/>
      <c r="B1370" s="32"/>
      <c r="C1370" s="32"/>
      <c r="D1370" s="32"/>
      <c r="E1370" s="32"/>
      <c r="F1370" s="32"/>
      <c r="G1370" s="32"/>
      <c r="H1370" s="32"/>
      <c r="I1370" s="32"/>
      <c r="J1370" s="32"/>
      <c r="K1370" s="32"/>
      <c r="L1370" s="32"/>
      <c r="M1370" s="32"/>
      <c r="N1370" s="32"/>
      <c r="O1370" s="32"/>
      <c r="P1370" s="32"/>
      <c r="Q1370" s="32"/>
      <c r="R1370" s="32"/>
      <c r="S1370" s="32"/>
      <c r="T1370" s="32"/>
      <c r="U1370" s="32"/>
      <c r="V1370" s="32"/>
      <c r="W1370" s="32"/>
    </row>
    <row r="1371" ht="15.75" customHeight="1">
      <c r="A1371" s="32"/>
      <c r="B1371" s="32"/>
      <c r="C1371" s="32"/>
      <c r="D1371" s="32"/>
      <c r="E1371" s="32"/>
      <c r="F1371" s="32"/>
      <c r="G1371" s="32"/>
      <c r="H1371" s="32"/>
      <c r="I1371" s="32"/>
      <c r="J1371" s="32"/>
      <c r="K1371" s="32"/>
      <c r="L1371" s="32"/>
      <c r="M1371" s="32"/>
      <c r="N1371" s="32"/>
      <c r="O1371" s="32"/>
      <c r="P1371" s="32"/>
      <c r="Q1371" s="32"/>
      <c r="R1371" s="32"/>
      <c r="S1371" s="32"/>
      <c r="T1371" s="32"/>
      <c r="U1371" s="32"/>
      <c r="V1371" s="32"/>
      <c r="W1371" s="32"/>
    </row>
    <row r="1372" ht="15.75" customHeight="1">
      <c r="A1372" s="32"/>
      <c r="B1372" s="32"/>
      <c r="C1372" s="32"/>
      <c r="D1372" s="32"/>
      <c r="E1372" s="32"/>
      <c r="F1372" s="32"/>
      <c r="G1372" s="32"/>
      <c r="H1372" s="32"/>
      <c r="I1372" s="32"/>
      <c r="J1372" s="32"/>
      <c r="K1372" s="32"/>
      <c r="L1372" s="32"/>
      <c r="M1372" s="32"/>
      <c r="N1372" s="32"/>
      <c r="O1372" s="32"/>
      <c r="P1372" s="32"/>
      <c r="Q1372" s="32"/>
      <c r="R1372" s="32"/>
      <c r="S1372" s="32"/>
      <c r="T1372" s="32"/>
      <c r="U1372" s="32"/>
      <c r="V1372" s="32"/>
      <c r="W1372" s="32"/>
    </row>
    <row r="1373" ht="15.75" customHeight="1">
      <c r="A1373" s="32"/>
      <c r="B1373" s="32"/>
      <c r="C1373" s="32"/>
      <c r="D1373" s="32"/>
      <c r="E1373" s="32"/>
      <c r="F1373" s="32"/>
      <c r="G1373" s="32"/>
      <c r="H1373" s="32"/>
      <c r="I1373" s="32"/>
      <c r="J1373" s="32"/>
      <c r="K1373" s="32"/>
      <c r="L1373" s="32"/>
      <c r="M1373" s="32"/>
      <c r="N1373" s="32"/>
      <c r="O1373" s="32"/>
      <c r="P1373" s="32"/>
      <c r="Q1373" s="32"/>
      <c r="R1373" s="32"/>
      <c r="S1373" s="32"/>
      <c r="T1373" s="32"/>
      <c r="U1373" s="32"/>
      <c r="V1373" s="32"/>
      <c r="W1373" s="32"/>
    </row>
    <row r="1374" ht="15.75" customHeight="1">
      <c r="A1374" s="32"/>
      <c r="B1374" s="32"/>
      <c r="C1374" s="32"/>
      <c r="D1374" s="32"/>
      <c r="E1374" s="32"/>
      <c r="F1374" s="32"/>
      <c r="G1374" s="32"/>
      <c r="H1374" s="32"/>
      <c r="I1374" s="32"/>
      <c r="J1374" s="32"/>
      <c r="K1374" s="32"/>
      <c r="L1374" s="32"/>
      <c r="M1374" s="32"/>
      <c r="N1374" s="32"/>
      <c r="O1374" s="32"/>
      <c r="P1374" s="32"/>
      <c r="Q1374" s="32"/>
      <c r="R1374" s="32"/>
      <c r="S1374" s="32"/>
      <c r="T1374" s="32"/>
      <c r="U1374" s="32"/>
      <c r="V1374" s="32"/>
      <c r="W1374" s="32"/>
    </row>
    <row r="1375" ht="15.75" customHeight="1">
      <c r="A1375" s="32"/>
      <c r="B1375" s="32"/>
      <c r="C1375" s="32"/>
      <c r="D1375" s="32"/>
      <c r="E1375" s="32"/>
      <c r="F1375" s="32"/>
      <c r="G1375" s="32"/>
      <c r="H1375" s="32"/>
      <c r="I1375" s="32"/>
      <c r="J1375" s="32"/>
      <c r="K1375" s="32"/>
      <c r="L1375" s="32"/>
      <c r="M1375" s="32"/>
      <c r="N1375" s="32"/>
      <c r="O1375" s="32"/>
      <c r="P1375" s="32"/>
      <c r="Q1375" s="32"/>
      <c r="R1375" s="32"/>
      <c r="S1375" s="32"/>
      <c r="T1375" s="32"/>
      <c r="U1375" s="32"/>
      <c r="V1375" s="32"/>
      <c r="W1375" s="32"/>
    </row>
    <row r="1376" ht="15.75" customHeight="1">
      <c r="A1376" s="32"/>
      <c r="B1376" s="32"/>
      <c r="C1376" s="32"/>
      <c r="D1376" s="32"/>
      <c r="E1376" s="32"/>
      <c r="F1376" s="32"/>
      <c r="G1376" s="32"/>
      <c r="H1376" s="32"/>
      <c r="I1376" s="32"/>
      <c r="J1376" s="32"/>
      <c r="K1376" s="32"/>
      <c r="L1376" s="32"/>
      <c r="M1376" s="32"/>
      <c r="N1376" s="32"/>
      <c r="O1376" s="32"/>
      <c r="P1376" s="32"/>
      <c r="Q1376" s="32"/>
      <c r="R1376" s="32"/>
      <c r="S1376" s="32"/>
      <c r="T1376" s="32"/>
      <c r="U1376" s="32"/>
      <c r="V1376" s="32"/>
      <c r="W1376" s="32"/>
    </row>
    <row r="1377" ht="15.75" customHeight="1">
      <c r="A1377" s="32"/>
      <c r="B1377" s="32"/>
      <c r="C1377" s="32"/>
      <c r="D1377" s="32"/>
      <c r="E1377" s="32"/>
      <c r="F1377" s="32"/>
      <c r="G1377" s="32"/>
      <c r="H1377" s="32"/>
      <c r="I1377" s="32"/>
      <c r="J1377" s="32"/>
      <c r="K1377" s="32"/>
      <c r="L1377" s="32"/>
      <c r="M1377" s="32"/>
      <c r="N1377" s="32"/>
      <c r="O1377" s="32"/>
      <c r="P1377" s="32"/>
      <c r="Q1377" s="32"/>
      <c r="R1377" s="32"/>
      <c r="S1377" s="32"/>
      <c r="T1377" s="32"/>
      <c r="U1377" s="32"/>
      <c r="V1377" s="32"/>
      <c r="W1377" s="32"/>
    </row>
    <row r="1378" ht="15.75" customHeight="1">
      <c r="A1378" s="32"/>
      <c r="B1378" s="32"/>
      <c r="C1378" s="32"/>
      <c r="D1378" s="32"/>
      <c r="E1378" s="32"/>
      <c r="F1378" s="32"/>
      <c r="G1378" s="32"/>
      <c r="H1378" s="32"/>
      <c r="I1378" s="32"/>
      <c r="J1378" s="32"/>
      <c r="K1378" s="32"/>
      <c r="L1378" s="32"/>
      <c r="M1378" s="32"/>
      <c r="N1378" s="32"/>
      <c r="O1378" s="32"/>
      <c r="P1378" s="32"/>
      <c r="Q1378" s="32"/>
      <c r="R1378" s="32"/>
      <c r="S1378" s="32"/>
      <c r="T1378" s="32"/>
      <c r="U1378" s="32"/>
      <c r="V1378" s="32"/>
      <c r="W1378" s="32"/>
    </row>
    <row r="1379" ht="15.75" customHeight="1">
      <c r="A1379" s="32"/>
      <c r="B1379" s="32"/>
      <c r="C1379" s="32"/>
      <c r="D1379" s="32"/>
      <c r="E1379" s="32"/>
      <c r="F1379" s="32"/>
      <c r="G1379" s="32"/>
      <c r="H1379" s="32"/>
      <c r="I1379" s="32"/>
      <c r="J1379" s="32"/>
      <c r="K1379" s="32"/>
      <c r="L1379" s="32"/>
      <c r="M1379" s="32"/>
      <c r="N1379" s="32"/>
      <c r="O1379" s="32"/>
      <c r="P1379" s="32"/>
      <c r="Q1379" s="32"/>
      <c r="R1379" s="32"/>
      <c r="S1379" s="32"/>
      <c r="T1379" s="32"/>
      <c r="U1379" s="32"/>
      <c r="V1379" s="32"/>
      <c r="W1379" s="32"/>
    </row>
    <row r="1380" ht="15.75" customHeight="1">
      <c r="A1380" s="32"/>
      <c r="B1380" s="32"/>
      <c r="C1380" s="32"/>
      <c r="D1380" s="32"/>
      <c r="E1380" s="32"/>
      <c r="F1380" s="32"/>
      <c r="G1380" s="32"/>
      <c r="H1380" s="32"/>
      <c r="I1380" s="32"/>
      <c r="J1380" s="32"/>
      <c r="K1380" s="32"/>
      <c r="L1380" s="32"/>
      <c r="M1380" s="32"/>
      <c r="N1380" s="32"/>
      <c r="O1380" s="32"/>
      <c r="P1380" s="32"/>
      <c r="Q1380" s="32"/>
      <c r="R1380" s="32"/>
      <c r="S1380" s="32"/>
      <c r="T1380" s="32"/>
      <c r="U1380" s="32"/>
      <c r="V1380" s="32"/>
      <c r="W1380" s="32"/>
    </row>
    <row r="1381" ht="15.75" customHeight="1">
      <c r="A1381" s="32"/>
      <c r="B1381" s="32"/>
      <c r="C1381" s="32"/>
      <c r="D1381" s="32"/>
      <c r="E1381" s="32"/>
      <c r="F1381" s="32"/>
      <c r="G1381" s="32"/>
      <c r="H1381" s="32"/>
      <c r="I1381" s="32"/>
      <c r="J1381" s="32"/>
      <c r="K1381" s="32"/>
      <c r="L1381" s="32"/>
      <c r="M1381" s="32"/>
      <c r="N1381" s="32"/>
      <c r="O1381" s="32"/>
      <c r="P1381" s="32"/>
      <c r="Q1381" s="32"/>
      <c r="R1381" s="32"/>
      <c r="S1381" s="32"/>
      <c r="T1381" s="32"/>
      <c r="U1381" s="32"/>
      <c r="V1381" s="32"/>
      <c r="W1381" s="32"/>
    </row>
    <row r="1382" ht="15.75" customHeight="1">
      <c r="A1382" s="32"/>
      <c r="B1382" s="32"/>
      <c r="C1382" s="32"/>
      <c r="D1382" s="32"/>
      <c r="E1382" s="32"/>
      <c r="F1382" s="32"/>
      <c r="G1382" s="32"/>
      <c r="H1382" s="32"/>
      <c r="I1382" s="32"/>
      <c r="J1382" s="32"/>
      <c r="K1382" s="32"/>
      <c r="L1382" s="32"/>
      <c r="M1382" s="32"/>
      <c r="N1382" s="32"/>
      <c r="O1382" s="32"/>
      <c r="P1382" s="32"/>
      <c r="Q1382" s="32"/>
      <c r="R1382" s="32"/>
      <c r="S1382" s="32"/>
      <c r="T1382" s="32"/>
      <c r="U1382" s="32"/>
      <c r="V1382" s="32"/>
      <c r="W1382" s="32"/>
    </row>
    <row r="1383" ht="15.75" customHeight="1">
      <c r="A1383" s="32"/>
      <c r="B1383" s="32"/>
      <c r="C1383" s="32"/>
      <c r="D1383" s="32"/>
      <c r="E1383" s="32"/>
      <c r="F1383" s="32"/>
      <c r="G1383" s="32"/>
      <c r="H1383" s="32"/>
      <c r="I1383" s="32"/>
      <c r="J1383" s="32"/>
      <c r="K1383" s="32"/>
      <c r="L1383" s="32"/>
      <c r="M1383" s="32"/>
      <c r="N1383" s="32"/>
      <c r="O1383" s="32"/>
      <c r="P1383" s="32"/>
      <c r="Q1383" s="32"/>
      <c r="R1383" s="32"/>
      <c r="S1383" s="32"/>
      <c r="T1383" s="32"/>
      <c r="U1383" s="32"/>
      <c r="V1383" s="32"/>
      <c r="W1383" s="32"/>
    </row>
    <row r="1384" ht="15.75" customHeight="1">
      <c r="A1384" s="32"/>
      <c r="B1384" s="32"/>
      <c r="C1384" s="32"/>
      <c r="D1384" s="32"/>
      <c r="E1384" s="32"/>
      <c r="F1384" s="32"/>
      <c r="G1384" s="32"/>
      <c r="H1384" s="32"/>
      <c r="I1384" s="32"/>
      <c r="J1384" s="32"/>
      <c r="K1384" s="32"/>
      <c r="L1384" s="32"/>
      <c r="M1384" s="32"/>
      <c r="N1384" s="32"/>
      <c r="O1384" s="32"/>
      <c r="P1384" s="32"/>
      <c r="Q1384" s="32"/>
      <c r="R1384" s="32"/>
      <c r="S1384" s="32"/>
      <c r="T1384" s="32"/>
      <c r="U1384" s="32"/>
      <c r="V1384" s="32"/>
      <c r="W1384" s="32"/>
    </row>
    <row r="1385" ht="15.75" customHeight="1">
      <c r="A1385" s="32"/>
      <c r="B1385" s="32"/>
      <c r="C1385" s="32"/>
      <c r="D1385" s="32"/>
      <c r="E1385" s="32"/>
      <c r="F1385" s="32"/>
      <c r="G1385" s="32"/>
      <c r="H1385" s="32"/>
      <c r="I1385" s="32"/>
      <c r="J1385" s="32"/>
      <c r="K1385" s="32"/>
      <c r="L1385" s="32"/>
      <c r="M1385" s="32"/>
      <c r="N1385" s="32"/>
      <c r="O1385" s="32"/>
      <c r="P1385" s="32"/>
      <c r="Q1385" s="32"/>
      <c r="R1385" s="32"/>
      <c r="S1385" s="32"/>
      <c r="T1385" s="32"/>
      <c r="U1385" s="32"/>
      <c r="V1385" s="32"/>
      <c r="W1385" s="32"/>
    </row>
    <row r="1386" ht="15.75" customHeight="1">
      <c r="A1386" s="32"/>
      <c r="B1386" s="32"/>
      <c r="C1386" s="32"/>
      <c r="D1386" s="32"/>
      <c r="E1386" s="32"/>
      <c r="F1386" s="32"/>
      <c r="G1386" s="32"/>
      <c r="H1386" s="32"/>
      <c r="I1386" s="32"/>
      <c r="J1386" s="32"/>
      <c r="K1386" s="32"/>
      <c r="L1386" s="32"/>
      <c r="M1386" s="32"/>
      <c r="N1386" s="32"/>
      <c r="O1386" s="32"/>
      <c r="P1386" s="32"/>
      <c r="Q1386" s="32"/>
      <c r="R1386" s="32"/>
      <c r="S1386" s="32"/>
      <c r="T1386" s="32"/>
      <c r="U1386" s="32"/>
      <c r="V1386" s="32"/>
      <c r="W1386" s="32"/>
    </row>
    <row r="1387" ht="15.75" customHeight="1">
      <c r="A1387" s="32"/>
      <c r="B1387" s="32"/>
      <c r="C1387" s="32"/>
      <c r="D1387" s="32"/>
      <c r="E1387" s="32"/>
      <c r="F1387" s="32"/>
      <c r="G1387" s="32"/>
      <c r="H1387" s="32"/>
      <c r="I1387" s="32"/>
      <c r="J1387" s="32"/>
      <c r="K1387" s="32"/>
      <c r="L1387" s="32"/>
      <c r="M1387" s="32"/>
      <c r="N1387" s="32"/>
      <c r="O1387" s="32"/>
      <c r="P1387" s="32"/>
      <c r="Q1387" s="32"/>
      <c r="R1387" s="32"/>
      <c r="S1387" s="32"/>
      <c r="T1387" s="32"/>
      <c r="U1387" s="32"/>
      <c r="V1387" s="32"/>
      <c r="W1387" s="32"/>
    </row>
    <row r="1388" ht="15.75" customHeight="1">
      <c r="A1388" s="32"/>
      <c r="B1388" s="32"/>
      <c r="C1388" s="32"/>
      <c r="D1388" s="32"/>
      <c r="E1388" s="32"/>
      <c r="F1388" s="32"/>
      <c r="G1388" s="32"/>
      <c r="H1388" s="32"/>
      <c r="I1388" s="32"/>
      <c r="J1388" s="32"/>
      <c r="K1388" s="32"/>
      <c r="L1388" s="32"/>
      <c r="M1388" s="32"/>
      <c r="N1388" s="32"/>
      <c r="O1388" s="32"/>
      <c r="P1388" s="32"/>
      <c r="Q1388" s="32"/>
      <c r="R1388" s="32"/>
      <c r="S1388" s="32"/>
      <c r="T1388" s="32"/>
      <c r="U1388" s="32"/>
      <c r="V1388" s="32"/>
      <c r="W1388" s="32"/>
    </row>
    <row r="1389" ht="15.75" customHeight="1">
      <c r="A1389" s="32"/>
      <c r="B1389" s="32"/>
      <c r="C1389" s="32"/>
      <c r="D1389" s="32"/>
      <c r="E1389" s="32"/>
      <c r="F1389" s="32"/>
      <c r="G1389" s="32"/>
      <c r="H1389" s="32"/>
      <c r="I1389" s="32"/>
      <c r="J1389" s="32"/>
      <c r="K1389" s="32"/>
      <c r="L1389" s="32"/>
      <c r="M1389" s="32"/>
      <c r="N1389" s="32"/>
      <c r="O1389" s="32"/>
      <c r="P1389" s="32"/>
      <c r="Q1389" s="32"/>
      <c r="R1389" s="32"/>
      <c r="S1389" s="32"/>
      <c r="T1389" s="32"/>
      <c r="U1389" s="32"/>
      <c r="V1389" s="32"/>
      <c r="W1389" s="32"/>
    </row>
    <row r="1390" ht="15.75" customHeight="1">
      <c r="A1390" s="32"/>
      <c r="B1390" s="32"/>
      <c r="C1390" s="32"/>
      <c r="D1390" s="32"/>
      <c r="E1390" s="32"/>
      <c r="F1390" s="32"/>
      <c r="G1390" s="32"/>
      <c r="H1390" s="32"/>
      <c r="I1390" s="32"/>
      <c r="J1390" s="32"/>
      <c r="K1390" s="32"/>
      <c r="L1390" s="32"/>
      <c r="M1390" s="32"/>
      <c r="N1390" s="32"/>
      <c r="O1390" s="32"/>
      <c r="P1390" s="32"/>
      <c r="Q1390" s="32"/>
      <c r="R1390" s="32"/>
      <c r="S1390" s="32"/>
      <c r="T1390" s="32"/>
      <c r="U1390" s="32"/>
      <c r="V1390" s="32"/>
      <c r="W1390" s="32"/>
    </row>
    <row r="1391" ht="15.75" customHeight="1">
      <c r="A1391" s="32"/>
      <c r="B1391" s="32"/>
      <c r="C1391" s="32"/>
      <c r="D1391" s="32"/>
      <c r="E1391" s="32"/>
      <c r="F1391" s="32"/>
      <c r="G1391" s="32"/>
      <c r="H1391" s="32"/>
      <c r="I1391" s="32"/>
      <c r="J1391" s="32"/>
      <c r="K1391" s="32"/>
      <c r="L1391" s="32"/>
      <c r="M1391" s="32"/>
      <c r="N1391" s="32"/>
      <c r="O1391" s="32"/>
      <c r="P1391" s="32"/>
      <c r="Q1391" s="32"/>
      <c r="R1391" s="32"/>
      <c r="S1391" s="32"/>
      <c r="T1391" s="32"/>
      <c r="U1391" s="32"/>
      <c r="V1391" s="32"/>
      <c r="W1391" s="32"/>
    </row>
    <row r="1392" ht="15.75" customHeight="1">
      <c r="A1392" s="32"/>
      <c r="B1392" s="32"/>
      <c r="C1392" s="32"/>
      <c r="D1392" s="32"/>
      <c r="E1392" s="32"/>
      <c r="F1392" s="32"/>
      <c r="G1392" s="32"/>
      <c r="H1392" s="32"/>
      <c r="I1392" s="32"/>
      <c r="J1392" s="32"/>
      <c r="K1392" s="32"/>
      <c r="L1392" s="32"/>
      <c r="M1392" s="32"/>
      <c r="N1392" s="32"/>
      <c r="O1392" s="32"/>
      <c r="P1392" s="32"/>
      <c r="Q1392" s="32"/>
      <c r="R1392" s="32"/>
      <c r="S1392" s="32"/>
      <c r="T1392" s="32"/>
      <c r="U1392" s="32"/>
      <c r="V1392" s="32"/>
      <c r="W1392" s="32"/>
    </row>
    <row r="1393" ht="15.75" customHeight="1">
      <c r="A1393" s="32"/>
      <c r="B1393" s="32"/>
      <c r="C1393" s="32"/>
      <c r="D1393" s="32"/>
      <c r="E1393" s="32"/>
      <c r="F1393" s="32"/>
      <c r="G1393" s="32"/>
      <c r="H1393" s="32"/>
      <c r="I1393" s="32"/>
      <c r="J1393" s="32"/>
      <c r="K1393" s="32"/>
      <c r="L1393" s="32"/>
      <c r="M1393" s="32"/>
      <c r="N1393" s="32"/>
      <c r="O1393" s="32"/>
      <c r="P1393" s="32"/>
      <c r="Q1393" s="32"/>
      <c r="R1393" s="32"/>
      <c r="S1393" s="32"/>
      <c r="T1393" s="32"/>
      <c r="U1393" s="32"/>
      <c r="V1393" s="32"/>
      <c r="W1393" s="32"/>
    </row>
    <row r="1394" ht="15.75" customHeight="1">
      <c r="A1394" s="32"/>
      <c r="B1394" s="32"/>
      <c r="C1394" s="32"/>
      <c r="D1394" s="32"/>
      <c r="E1394" s="32"/>
      <c r="F1394" s="32"/>
      <c r="G1394" s="32"/>
      <c r="H1394" s="32"/>
      <c r="I1394" s="32"/>
      <c r="J1394" s="32"/>
      <c r="K1394" s="32"/>
      <c r="L1394" s="32"/>
      <c r="M1394" s="32"/>
      <c r="N1394" s="32"/>
      <c r="O1394" s="32"/>
      <c r="P1394" s="32"/>
      <c r="Q1394" s="32"/>
      <c r="R1394" s="32"/>
      <c r="S1394" s="32"/>
      <c r="T1394" s="32"/>
      <c r="U1394" s="32"/>
      <c r="V1394" s="32"/>
      <c r="W1394" s="32"/>
    </row>
    <row r="1395" ht="15.75" customHeight="1">
      <c r="A1395" s="32"/>
      <c r="B1395" s="32"/>
      <c r="C1395" s="32"/>
      <c r="D1395" s="32"/>
      <c r="E1395" s="32"/>
      <c r="F1395" s="32"/>
      <c r="G1395" s="32"/>
      <c r="H1395" s="32"/>
      <c r="I1395" s="32"/>
      <c r="J1395" s="32"/>
      <c r="K1395" s="32"/>
      <c r="L1395" s="32"/>
      <c r="M1395" s="32"/>
      <c r="N1395" s="32"/>
      <c r="O1395" s="32"/>
      <c r="P1395" s="32"/>
      <c r="Q1395" s="32"/>
      <c r="R1395" s="32"/>
      <c r="S1395" s="32"/>
      <c r="T1395" s="32"/>
      <c r="U1395" s="32"/>
      <c r="V1395" s="32"/>
      <c r="W1395" s="32"/>
    </row>
    <row r="1396" ht="15.75" customHeight="1">
      <c r="A1396" s="32"/>
      <c r="B1396" s="32"/>
      <c r="C1396" s="32"/>
      <c r="D1396" s="32"/>
      <c r="E1396" s="32"/>
      <c r="F1396" s="32"/>
      <c r="G1396" s="32"/>
      <c r="H1396" s="32"/>
      <c r="I1396" s="32"/>
      <c r="J1396" s="32"/>
      <c r="K1396" s="32"/>
      <c r="L1396" s="32"/>
      <c r="M1396" s="32"/>
      <c r="N1396" s="32"/>
      <c r="O1396" s="32"/>
      <c r="P1396" s="32"/>
      <c r="Q1396" s="32"/>
      <c r="R1396" s="32"/>
      <c r="S1396" s="32"/>
      <c r="T1396" s="32"/>
      <c r="U1396" s="32"/>
      <c r="V1396" s="32"/>
      <c r="W1396" s="32"/>
    </row>
    <row r="1397" ht="15.75" customHeight="1">
      <c r="A1397" s="32"/>
      <c r="B1397" s="32"/>
      <c r="C1397" s="32"/>
      <c r="D1397" s="32"/>
      <c r="E1397" s="32"/>
      <c r="F1397" s="32"/>
      <c r="G1397" s="32"/>
      <c r="H1397" s="32"/>
      <c r="I1397" s="32"/>
      <c r="J1397" s="32"/>
      <c r="K1397" s="32"/>
      <c r="L1397" s="32"/>
      <c r="M1397" s="32"/>
      <c r="N1397" s="32"/>
      <c r="O1397" s="32"/>
      <c r="P1397" s="32"/>
      <c r="Q1397" s="32"/>
      <c r="R1397" s="32"/>
      <c r="S1397" s="32"/>
      <c r="T1397" s="32"/>
      <c r="U1397" s="32"/>
      <c r="V1397" s="32"/>
      <c r="W1397" s="32"/>
    </row>
    <row r="1398" ht="15.75" customHeight="1">
      <c r="A1398" s="32"/>
      <c r="B1398" s="32"/>
      <c r="C1398" s="32"/>
      <c r="D1398" s="32"/>
      <c r="E1398" s="32"/>
      <c r="F1398" s="32"/>
      <c r="G1398" s="32"/>
      <c r="H1398" s="32"/>
      <c r="I1398" s="32"/>
      <c r="J1398" s="32"/>
      <c r="K1398" s="32"/>
      <c r="L1398" s="32"/>
      <c r="M1398" s="32"/>
      <c r="N1398" s="32"/>
      <c r="O1398" s="32"/>
      <c r="P1398" s="32"/>
      <c r="Q1398" s="32"/>
      <c r="R1398" s="32"/>
      <c r="S1398" s="32"/>
      <c r="T1398" s="32"/>
      <c r="U1398" s="32"/>
      <c r="V1398" s="32"/>
      <c r="W1398" s="32"/>
    </row>
    <row r="1399" ht="15.75" customHeight="1">
      <c r="A1399" s="32"/>
      <c r="B1399" s="32"/>
      <c r="C1399" s="32"/>
      <c r="D1399" s="32"/>
      <c r="E1399" s="32"/>
      <c r="F1399" s="32"/>
      <c r="G1399" s="32"/>
      <c r="H1399" s="32"/>
      <c r="I1399" s="32"/>
      <c r="J1399" s="32"/>
      <c r="K1399" s="32"/>
      <c r="L1399" s="32"/>
      <c r="M1399" s="32"/>
      <c r="N1399" s="32"/>
      <c r="O1399" s="32"/>
      <c r="P1399" s="32"/>
      <c r="Q1399" s="32"/>
      <c r="R1399" s="32"/>
      <c r="S1399" s="32"/>
      <c r="T1399" s="32"/>
      <c r="U1399" s="32"/>
      <c r="V1399" s="32"/>
      <c r="W1399" s="32"/>
    </row>
    <row r="1400" ht="15.75" customHeight="1">
      <c r="A1400" s="32"/>
      <c r="B1400" s="32"/>
      <c r="C1400" s="32"/>
      <c r="D1400" s="32"/>
      <c r="E1400" s="32"/>
      <c r="F1400" s="32"/>
      <c r="G1400" s="32"/>
      <c r="H1400" s="32"/>
      <c r="I1400" s="32"/>
      <c r="J1400" s="32"/>
      <c r="K1400" s="32"/>
      <c r="L1400" s="32"/>
      <c r="M1400" s="32"/>
      <c r="N1400" s="32"/>
      <c r="O1400" s="32"/>
      <c r="P1400" s="32"/>
      <c r="Q1400" s="32"/>
      <c r="R1400" s="32"/>
      <c r="S1400" s="32"/>
      <c r="T1400" s="32"/>
      <c r="U1400" s="32"/>
      <c r="V1400" s="32"/>
      <c r="W1400" s="32"/>
    </row>
    <row r="1401" ht="15.75" customHeight="1">
      <c r="A1401" s="32"/>
      <c r="B1401" s="32"/>
      <c r="C1401" s="32"/>
      <c r="D1401" s="32"/>
      <c r="E1401" s="32"/>
      <c r="F1401" s="32"/>
      <c r="G1401" s="32"/>
      <c r="H1401" s="32"/>
      <c r="I1401" s="32"/>
      <c r="J1401" s="32"/>
      <c r="K1401" s="32"/>
      <c r="L1401" s="32"/>
      <c r="M1401" s="32"/>
      <c r="N1401" s="32"/>
      <c r="O1401" s="32"/>
      <c r="P1401" s="32"/>
      <c r="Q1401" s="32"/>
      <c r="R1401" s="32"/>
      <c r="S1401" s="32"/>
      <c r="T1401" s="32"/>
      <c r="U1401" s="32"/>
      <c r="V1401" s="32"/>
      <c r="W1401" s="32"/>
    </row>
    <row r="1402" ht="15.75" customHeight="1">
      <c r="A1402" s="32"/>
      <c r="B1402" s="32"/>
      <c r="C1402" s="32"/>
      <c r="D1402" s="32"/>
      <c r="E1402" s="32"/>
      <c r="F1402" s="32"/>
      <c r="G1402" s="32"/>
      <c r="H1402" s="32"/>
      <c r="I1402" s="32"/>
      <c r="J1402" s="32"/>
      <c r="K1402" s="32"/>
      <c r="L1402" s="32"/>
      <c r="M1402" s="32"/>
      <c r="N1402" s="32"/>
      <c r="O1402" s="32"/>
      <c r="P1402" s="32"/>
      <c r="Q1402" s="32"/>
      <c r="R1402" s="32"/>
      <c r="S1402" s="32"/>
      <c r="T1402" s="32"/>
      <c r="U1402" s="32"/>
      <c r="V1402" s="32"/>
      <c r="W1402" s="32"/>
    </row>
    <row r="1403" ht="15.75" customHeight="1">
      <c r="A1403" s="32"/>
      <c r="B1403" s="32"/>
      <c r="C1403" s="32"/>
      <c r="D1403" s="32"/>
      <c r="E1403" s="32"/>
      <c r="F1403" s="32"/>
      <c r="G1403" s="32"/>
      <c r="H1403" s="32"/>
      <c r="I1403" s="32"/>
      <c r="J1403" s="32"/>
      <c r="K1403" s="32"/>
      <c r="L1403" s="32"/>
      <c r="M1403" s="32"/>
      <c r="N1403" s="32"/>
      <c r="O1403" s="32"/>
      <c r="P1403" s="32"/>
      <c r="Q1403" s="32"/>
      <c r="R1403" s="32"/>
      <c r="S1403" s="32"/>
      <c r="T1403" s="32"/>
      <c r="U1403" s="32"/>
      <c r="V1403" s="32"/>
      <c r="W1403" s="32"/>
    </row>
    <row r="1404" ht="15.75" customHeight="1">
      <c r="A1404" s="32"/>
      <c r="B1404" s="32"/>
      <c r="C1404" s="32"/>
      <c r="D1404" s="32"/>
      <c r="E1404" s="32"/>
      <c r="F1404" s="32"/>
      <c r="G1404" s="32"/>
      <c r="H1404" s="32"/>
      <c r="I1404" s="32"/>
      <c r="J1404" s="32"/>
      <c r="K1404" s="32"/>
      <c r="L1404" s="32"/>
      <c r="M1404" s="32"/>
      <c r="N1404" s="32"/>
      <c r="O1404" s="32"/>
      <c r="P1404" s="32"/>
      <c r="Q1404" s="32"/>
      <c r="R1404" s="32"/>
      <c r="S1404" s="32"/>
      <c r="T1404" s="32"/>
      <c r="U1404" s="32"/>
      <c r="V1404" s="32"/>
      <c r="W1404" s="32"/>
    </row>
    <row r="1405" ht="15.75" customHeight="1">
      <c r="A1405" s="32"/>
      <c r="B1405" s="32"/>
      <c r="C1405" s="32"/>
      <c r="D1405" s="32"/>
      <c r="E1405" s="32"/>
      <c r="F1405" s="32"/>
      <c r="G1405" s="32"/>
      <c r="H1405" s="32"/>
      <c r="I1405" s="32"/>
      <c r="J1405" s="32"/>
      <c r="K1405" s="32"/>
      <c r="L1405" s="32"/>
      <c r="M1405" s="32"/>
      <c r="N1405" s="32"/>
      <c r="O1405" s="32"/>
      <c r="P1405" s="32"/>
      <c r="Q1405" s="32"/>
      <c r="R1405" s="32"/>
      <c r="S1405" s="32"/>
      <c r="T1405" s="32"/>
      <c r="U1405" s="32"/>
      <c r="V1405" s="32"/>
      <c r="W1405" s="32"/>
    </row>
    <row r="1406" ht="15.75" customHeight="1">
      <c r="A1406" s="32"/>
      <c r="B1406" s="32"/>
      <c r="C1406" s="32"/>
      <c r="D1406" s="32"/>
      <c r="E1406" s="32"/>
      <c r="F1406" s="32"/>
      <c r="G1406" s="32"/>
      <c r="H1406" s="32"/>
      <c r="I1406" s="32"/>
      <c r="J1406" s="32"/>
      <c r="K1406" s="32"/>
      <c r="L1406" s="32"/>
      <c r="M1406" s="32"/>
      <c r="N1406" s="32"/>
      <c r="O1406" s="32"/>
      <c r="P1406" s="32"/>
      <c r="Q1406" s="32"/>
      <c r="R1406" s="32"/>
      <c r="S1406" s="32"/>
      <c r="T1406" s="32"/>
      <c r="U1406" s="32"/>
      <c r="V1406" s="32"/>
      <c r="W1406" s="32"/>
    </row>
    <row r="1407" ht="15.75" customHeight="1">
      <c r="A1407" s="32"/>
      <c r="B1407" s="32"/>
      <c r="C1407" s="32"/>
      <c r="D1407" s="32"/>
      <c r="E1407" s="32"/>
      <c r="F1407" s="32"/>
      <c r="G1407" s="32"/>
      <c r="H1407" s="32"/>
      <c r="I1407" s="32"/>
      <c r="J1407" s="32"/>
      <c r="K1407" s="32"/>
      <c r="L1407" s="32"/>
      <c r="M1407" s="32"/>
      <c r="N1407" s="32"/>
      <c r="O1407" s="32"/>
      <c r="P1407" s="32"/>
      <c r="Q1407" s="32"/>
      <c r="R1407" s="32"/>
      <c r="S1407" s="32"/>
      <c r="T1407" s="32"/>
      <c r="U1407" s="32"/>
      <c r="V1407" s="32"/>
      <c r="W1407" s="32"/>
    </row>
    <row r="1408" ht="15.75" customHeight="1">
      <c r="A1408" s="32"/>
      <c r="B1408" s="32"/>
      <c r="C1408" s="32"/>
      <c r="D1408" s="32"/>
      <c r="E1408" s="32"/>
      <c r="F1408" s="32"/>
      <c r="G1408" s="32"/>
      <c r="H1408" s="32"/>
      <c r="I1408" s="32"/>
      <c r="J1408" s="32"/>
      <c r="K1408" s="32"/>
      <c r="L1408" s="32"/>
      <c r="M1408" s="32"/>
      <c r="N1408" s="32"/>
      <c r="O1408" s="32"/>
      <c r="P1408" s="32"/>
      <c r="Q1408" s="32"/>
      <c r="R1408" s="32"/>
      <c r="S1408" s="32"/>
      <c r="T1408" s="32"/>
      <c r="U1408" s="32"/>
      <c r="V1408" s="32"/>
      <c r="W1408" s="32"/>
    </row>
    <row r="1409" ht="15.75" customHeight="1">
      <c r="A1409" s="32"/>
      <c r="B1409" s="32"/>
      <c r="C1409" s="32"/>
      <c r="D1409" s="32"/>
      <c r="E1409" s="32"/>
      <c r="F1409" s="32"/>
      <c r="G1409" s="32"/>
      <c r="H1409" s="32"/>
      <c r="I1409" s="32"/>
      <c r="J1409" s="32"/>
      <c r="K1409" s="32"/>
      <c r="L1409" s="32"/>
      <c r="M1409" s="32"/>
      <c r="N1409" s="32"/>
      <c r="O1409" s="32"/>
      <c r="P1409" s="32"/>
      <c r="Q1409" s="32"/>
      <c r="R1409" s="32"/>
      <c r="S1409" s="32"/>
      <c r="T1409" s="32"/>
      <c r="U1409" s="32"/>
      <c r="V1409" s="32"/>
      <c r="W1409" s="32"/>
    </row>
    <row r="1410" ht="15.75" customHeight="1">
      <c r="A1410" s="32"/>
      <c r="B1410" s="32"/>
      <c r="C1410" s="32"/>
      <c r="D1410" s="32"/>
      <c r="E1410" s="32"/>
      <c r="F1410" s="32"/>
      <c r="G1410" s="32"/>
      <c r="H1410" s="32"/>
      <c r="I1410" s="32"/>
      <c r="J1410" s="32"/>
      <c r="K1410" s="32"/>
      <c r="L1410" s="32"/>
      <c r="M1410" s="32"/>
      <c r="N1410" s="32"/>
      <c r="O1410" s="32"/>
      <c r="P1410" s="32"/>
      <c r="Q1410" s="32"/>
      <c r="R1410" s="32"/>
      <c r="S1410" s="32"/>
      <c r="T1410" s="32"/>
      <c r="U1410" s="32"/>
      <c r="V1410" s="32"/>
      <c r="W1410" s="32"/>
    </row>
    <row r="1411" ht="15.75" customHeight="1">
      <c r="A1411" s="32"/>
      <c r="B1411" s="32"/>
      <c r="C1411" s="32"/>
      <c r="D1411" s="32"/>
      <c r="E1411" s="32"/>
      <c r="F1411" s="32"/>
      <c r="G1411" s="32"/>
      <c r="H1411" s="32"/>
      <c r="I1411" s="32"/>
      <c r="J1411" s="32"/>
      <c r="K1411" s="32"/>
      <c r="L1411" s="32"/>
      <c r="M1411" s="32"/>
      <c r="N1411" s="32"/>
      <c r="O1411" s="32"/>
      <c r="P1411" s="32"/>
      <c r="Q1411" s="32"/>
      <c r="R1411" s="32"/>
      <c r="S1411" s="32"/>
      <c r="T1411" s="32"/>
      <c r="U1411" s="32"/>
      <c r="V1411" s="32"/>
      <c r="W1411" s="32"/>
    </row>
    <row r="1412" ht="15.75" customHeight="1">
      <c r="A1412" s="32"/>
      <c r="B1412" s="32"/>
      <c r="C1412" s="32"/>
      <c r="D1412" s="32"/>
      <c r="E1412" s="32"/>
      <c r="F1412" s="32"/>
      <c r="G1412" s="32"/>
      <c r="H1412" s="32"/>
      <c r="I1412" s="32"/>
      <c r="J1412" s="32"/>
      <c r="K1412" s="32"/>
      <c r="L1412" s="32"/>
      <c r="M1412" s="32"/>
      <c r="N1412" s="32"/>
      <c r="O1412" s="32"/>
      <c r="P1412" s="32"/>
      <c r="Q1412" s="32"/>
      <c r="R1412" s="32"/>
      <c r="S1412" s="32"/>
      <c r="T1412" s="32"/>
      <c r="U1412" s="32"/>
      <c r="V1412" s="32"/>
      <c r="W1412" s="32"/>
    </row>
    <row r="1413" ht="15.75" customHeight="1">
      <c r="A1413" s="32"/>
      <c r="B1413" s="32"/>
      <c r="C1413" s="32"/>
      <c r="D1413" s="32"/>
      <c r="E1413" s="32"/>
      <c r="F1413" s="32"/>
      <c r="G1413" s="32"/>
      <c r="H1413" s="32"/>
      <c r="I1413" s="32"/>
      <c r="J1413" s="32"/>
      <c r="K1413" s="32"/>
      <c r="L1413" s="32"/>
      <c r="M1413" s="32"/>
      <c r="N1413" s="32"/>
      <c r="O1413" s="32"/>
      <c r="P1413" s="32"/>
      <c r="Q1413" s="32"/>
      <c r="R1413" s="32"/>
      <c r="S1413" s="32"/>
      <c r="T1413" s="32"/>
      <c r="U1413" s="32"/>
      <c r="V1413" s="32"/>
      <c r="W1413" s="32"/>
    </row>
    <row r="1414" ht="15.75" customHeight="1">
      <c r="A1414" s="32"/>
      <c r="B1414" s="32"/>
      <c r="C1414" s="32"/>
      <c r="D1414" s="32"/>
      <c r="E1414" s="32"/>
      <c r="F1414" s="32"/>
      <c r="G1414" s="32"/>
      <c r="H1414" s="32"/>
      <c r="I1414" s="32"/>
      <c r="J1414" s="32"/>
      <c r="K1414" s="32"/>
      <c r="L1414" s="32"/>
      <c r="M1414" s="32"/>
      <c r="N1414" s="32"/>
      <c r="O1414" s="32"/>
      <c r="P1414" s="32"/>
      <c r="Q1414" s="32"/>
      <c r="R1414" s="32"/>
      <c r="S1414" s="32"/>
      <c r="T1414" s="32"/>
      <c r="U1414" s="32"/>
      <c r="V1414" s="32"/>
      <c r="W1414" s="32"/>
    </row>
    <row r="1415" ht="15.75" customHeight="1">
      <c r="A1415" s="32"/>
      <c r="B1415" s="32"/>
      <c r="C1415" s="32"/>
      <c r="D1415" s="32"/>
      <c r="E1415" s="32"/>
      <c r="F1415" s="32"/>
      <c r="G1415" s="32"/>
      <c r="H1415" s="32"/>
      <c r="I1415" s="32"/>
      <c r="J1415" s="32"/>
      <c r="K1415" s="32"/>
      <c r="L1415" s="32"/>
      <c r="M1415" s="32"/>
      <c r="N1415" s="32"/>
      <c r="O1415" s="32"/>
      <c r="P1415" s="32"/>
      <c r="Q1415" s="32"/>
      <c r="R1415" s="32"/>
      <c r="S1415" s="32"/>
      <c r="T1415" s="32"/>
      <c r="U1415" s="32"/>
      <c r="V1415" s="32"/>
      <c r="W1415" s="32"/>
    </row>
    <row r="1416" ht="15.75" customHeight="1">
      <c r="A1416" s="32"/>
      <c r="B1416" s="32"/>
      <c r="C1416" s="32"/>
      <c r="D1416" s="32"/>
      <c r="E1416" s="32"/>
      <c r="F1416" s="32"/>
      <c r="G1416" s="32"/>
      <c r="H1416" s="32"/>
      <c r="I1416" s="32"/>
      <c r="J1416" s="32"/>
      <c r="K1416" s="32"/>
      <c r="L1416" s="32"/>
      <c r="M1416" s="32"/>
      <c r="N1416" s="32"/>
      <c r="O1416" s="32"/>
      <c r="P1416" s="32"/>
      <c r="Q1416" s="32"/>
      <c r="R1416" s="32"/>
      <c r="S1416" s="32"/>
      <c r="T1416" s="32"/>
      <c r="U1416" s="32"/>
      <c r="V1416" s="32"/>
      <c r="W1416" s="32"/>
    </row>
    <row r="1417" ht="15.75" customHeight="1">
      <c r="A1417" s="32"/>
      <c r="B1417" s="32"/>
      <c r="C1417" s="32"/>
      <c r="D1417" s="32"/>
      <c r="E1417" s="32"/>
      <c r="F1417" s="32"/>
      <c r="G1417" s="32"/>
      <c r="H1417" s="32"/>
      <c r="I1417" s="32"/>
      <c r="J1417" s="32"/>
      <c r="K1417" s="32"/>
      <c r="L1417" s="32"/>
      <c r="M1417" s="32"/>
      <c r="N1417" s="32"/>
      <c r="O1417" s="32"/>
      <c r="P1417" s="32"/>
      <c r="Q1417" s="32"/>
      <c r="R1417" s="32"/>
      <c r="S1417" s="32"/>
      <c r="T1417" s="32"/>
      <c r="U1417" s="32"/>
      <c r="V1417" s="32"/>
      <c r="W1417" s="32"/>
    </row>
    <row r="1418" ht="15.75" customHeight="1">
      <c r="A1418" s="32"/>
      <c r="B1418" s="32"/>
      <c r="C1418" s="32"/>
      <c r="D1418" s="32"/>
      <c r="E1418" s="32"/>
      <c r="F1418" s="32"/>
      <c r="G1418" s="32"/>
      <c r="H1418" s="32"/>
      <c r="I1418" s="32"/>
      <c r="J1418" s="32"/>
      <c r="K1418" s="32"/>
      <c r="L1418" s="32"/>
      <c r="M1418" s="32"/>
      <c r="N1418" s="32"/>
      <c r="O1418" s="32"/>
      <c r="P1418" s="32"/>
      <c r="Q1418" s="32"/>
      <c r="R1418" s="32"/>
      <c r="S1418" s="32"/>
      <c r="T1418" s="32"/>
      <c r="U1418" s="32"/>
      <c r="V1418" s="32"/>
      <c r="W1418" s="32"/>
    </row>
    <row r="1419" ht="15.75" customHeight="1">
      <c r="A1419" s="32"/>
      <c r="B1419" s="32"/>
      <c r="C1419" s="32"/>
      <c r="D1419" s="32"/>
      <c r="E1419" s="32"/>
      <c r="F1419" s="32"/>
      <c r="G1419" s="32"/>
      <c r="H1419" s="32"/>
      <c r="I1419" s="32"/>
      <c r="J1419" s="32"/>
      <c r="K1419" s="32"/>
      <c r="L1419" s="32"/>
      <c r="M1419" s="32"/>
      <c r="N1419" s="32"/>
      <c r="O1419" s="32"/>
      <c r="P1419" s="32"/>
      <c r="Q1419" s="32"/>
      <c r="R1419" s="32"/>
      <c r="S1419" s="32"/>
      <c r="T1419" s="32"/>
      <c r="U1419" s="32"/>
      <c r="V1419" s="32"/>
      <c r="W1419" s="32"/>
    </row>
    <row r="1420" ht="15.75" customHeight="1">
      <c r="A1420" s="32"/>
      <c r="B1420" s="32"/>
      <c r="C1420" s="32"/>
      <c r="D1420" s="32"/>
      <c r="E1420" s="32"/>
      <c r="F1420" s="32"/>
      <c r="G1420" s="32"/>
      <c r="H1420" s="32"/>
      <c r="I1420" s="32"/>
      <c r="J1420" s="32"/>
      <c r="K1420" s="32"/>
      <c r="L1420" s="32"/>
      <c r="M1420" s="32"/>
      <c r="N1420" s="32"/>
      <c r="O1420" s="32"/>
      <c r="P1420" s="32"/>
      <c r="Q1420" s="32"/>
      <c r="R1420" s="32"/>
      <c r="S1420" s="32"/>
      <c r="T1420" s="32"/>
      <c r="U1420" s="32"/>
      <c r="V1420" s="32"/>
      <c r="W1420" s="32"/>
    </row>
    <row r="1421" ht="15.75" customHeight="1">
      <c r="A1421" s="32"/>
      <c r="B1421" s="32"/>
      <c r="C1421" s="32"/>
      <c r="D1421" s="32"/>
      <c r="E1421" s="32"/>
      <c r="F1421" s="32"/>
      <c r="G1421" s="32"/>
      <c r="H1421" s="32"/>
      <c r="I1421" s="32"/>
      <c r="J1421" s="32"/>
      <c r="K1421" s="32"/>
      <c r="L1421" s="32"/>
      <c r="M1421" s="32"/>
      <c r="N1421" s="32"/>
      <c r="O1421" s="32"/>
      <c r="P1421" s="32"/>
      <c r="Q1421" s="32"/>
      <c r="R1421" s="32"/>
      <c r="S1421" s="32"/>
      <c r="T1421" s="32"/>
      <c r="U1421" s="32"/>
      <c r="V1421" s="32"/>
      <c r="W1421" s="32"/>
    </row>
    <row r="1422" ht="15.75" customHeight="1">
      <c r="A1422" s="32"/>
      <c r="B1422" s="32"/>
      <c r="C1422" s="32"/>
      <c r="D1422" s="32"/>
      <c r="E1422" s="32"/>
      <c r="F1422" s="32"/>
      <c r="G1422" s="32"/>
      <c r="H1422" s="32"/>
      <c r="I1422" s="32"/>
      <c r="J1422" s="32"/>
      <c r="K1422" s="32"/>
      <c r="L1422" s="32"/>
      <c r="M1422" s="32"/>
      <c r="N1422" s="32"/>
      <c r="O1422" s="32"/>
      <c r="P1422" s="32"/>
      <c r="Q1422" s="32"/>
      <c r="R1422" s="32"/>
      <c r="S1422" s="32"/>
      <c r="T1422" s="32"/>
      <c r="U1422" s="32"/>
      <c r="V1422" s="32"/>
      <c r="W1422" s="32"/>
    </row>
    <row r="1423" ht="15.75" customHeight="1">
      <c r="A1423" s="32"/>
      <c r="B1423" s="32"/>
      <c r="C1423" s="32"/>
      <c r="D1423" s="32"/>
      <c r="E1423" s="32"/>
      <c r="F1423" s="32"/>
      <c r="G1423" s="32"/>
      <c r="H1423" s="32"/>
      <c r="I1423" s="32"/>
      <c r="J1423" s="32"/>
      <c r="K1423" s="32"/>
      <c r="L1423" s="32"/>
      <c r="M1423" s="32"/>
      <c r="N1423" s="32"/>
      <c r="O1423" s="32"/>
      <c r="P1423" s="32"/>
      <c r="Q1423" s="32"/>
      <c r="R1423" s="32"/>
      <c r="S1423" s="32"/>
      <c r="T1423" s="32"/>
      <c r="U1423" s="32"/>
      <c r="V1423" s="32"/>
      <c r="W1423" s="32"/>
    </row>
    <row r="1424" ht="15.75" customHeight="1">
      <c r="A1424" s="32"/>
      <c r="B1424" s="32"/>
      <c r="C1424" s="32"/>
      <c r="D1424" s="32"/>
      <c r="E1424" s="32"/>
      <c r="F1424" s="32"/>
      <c r="G1424" s="32"/>
      <c r="H1424" s="32"/>
      <c r="I1424" s="32"/>
      <c r="J1424" s="32"/>
      <c r="K1424" s="32"/>
      <c r="L1424" s="32"/>
      <c r="M1424" s="32"/>
      <c r="N1424" s="32"/>
      <c r="O1424" s="32"/>
      <c r="P1424" s="32"/>
      <c r="Q1424" s="32"/>
      <c r="R1424" s="32"/>
      <c r="S1424" s="32"/>
      <c r="T1424" s="32"/>
      <c r="U1424" s="32"/>
      <c r="V1424" s="32"/>
      <c r="W1424" s="32"/>
    </row>
    <row r="1425" ht="15.75" customHeight="1">
      <c r="A1425" s="32"/>
      <c r="B1425" s="32"/>
      <c r="C1425" s="32"/>
      <c r="D1425" s="32"/>
      <c r="E1425" s="32"/>
      <c r="F1425" s="32"/>
      <c r="G1425" s="32"/>
      <c r="H1425" s="32"/>
      <c r="I1425" s="32"/>
      <c r="J1425" s="32"/>
      <c r="K1425" s="32"/>
      <c r="L1425" s="32"/>
      <c r="M1425" s="32"/>
      <c r="N1425" s="32"/>
      <c r="O1425" s="32"/>
      <c r="P1425" s="32"/>
      <c r="Q1425" s="32"/>
      <c r="R1425" s="32"/>
      <c r="S1425" s="32"/>
      <c r="T1425" s="32"/>
      <c r="U1425" s="32"/>
      <c r="V1425" s="32"/>
      <c r="W1425" s="32"/>
    </row>
    <row r="1426" ht="15.75" customHeight="1">
      <c r="A1426" s="32"/>
      <c r="B1426" s="32"/>
      <c r="C1426" s="32"/>
      <c r="D1426" s="32"/>
      <c r="E1426" s="32"/>
      <c r="F1426" s="32"/>
      <c r="G1426" s="32"/>
      <c r="H1426" s="32"/>
      <c r="I1426" s="32"/>
      <c r="J1426" s="32"/>
      <c r="K1426" s="32"/>
      <c r="L1426" s="32"/>
      <c r="M1426" s="32"/>
      <c r="N1426" s="32"/>
      <c r="O1426" s="32"/>
      <c r="P1426" s="32"/>
      <c r="Q1426" s="32"/>
      <c r="R1426" s="32"/>
      <c r="S1426" s="32"/>
      <c r="T1426" s="32"/>
      <c r="U1426" s="32"/>
      <c r="V1426" s="32"/>
      <c r="W1426" s="32"/>
    </row>
    <row r="1427" ht="15.75" customHeight="1">
      <c r="A1427" s="32"/>
      <c r="B1427" s="32"/>
      <c r="C1427" s="32"/>
      <c r="D1427" s="32"/>
      <c r="E1427" s="32"/>
      <c r="F1427" s="32"/>
      <c r="G1427" s="32"/>
      <c r="H1427" s="32"/>
      <c r="I1427" s="32"/>
      <c r="J1427" s="32"/>
      <c r="K1427" s="32"/>
      <c r="L1427" s="32"/>
      <c r="M1427" s="32"/>
      <c r="N1427" s="32"/>
      <c r="O1427" s="32"/>
      <c r="P1427" s="32"/>
      <c r="Q1427" s="32"/>
      <c r="R1427" s="32"/>
      <c r="S1427" s="32"/>
      <c r="T1427" s="32"/>
      <c r="U1427" s="32"/>
      <c r="V1427" s="32"/>
      <c r="W1427" s="32"/>
    </row>
    <row r="1428" ht="15.75" customHeight="1">
      <c r="A1428" s="32"/>
      <c r="B1428" s="32"/>
      <c r="C1428" s="32"/>
      <c r="D1428" s="32"/>
      <c r="E1428" s="32"/>
      <c r="F1428" s="32"/>
      <c r="G1428" s="32"/>
      <c r="H1428" s="32"/>
      <c r="I1428" s="32"/>
      <c r="J1428" s="32"/>
      <c r="K1428" s="32"/>
      <c r="L1428" s="32"/>
      <c r="M1428" s="32"/>
      <c r="N1428" s="32"/>
      <c r="O1428" s="32"/>
      <c r="P1428" s="32"/>
      <c r="Q1428" s="32"/>
      <c r="R1428" s="32"/>
      <c r="S1428" s="32"/>
      <c r="T1428" s="32"/>
      <c r="U1428" s="32"/>
      <c r="V1428" s="32"/>
      <c r="W1428" s="32"/>
    </row>
    <row r="1429" ht="15.75" customHeight="1">
      <c r="A1429" s="32"/>
      <c r="B1429" s="32"/>
      <c r="C1429" s="32"/>
      <c r="D1429" s="32"/>
      <c r="E1429" s="32"/>
      <c r="F1429" s="32"/>
      <c r="G1429" s="32"/>
      <c r="H1429" s="32"/>
      <c r="I1429" s="32"/>
      <c r="J1429" s="32"/>
      <c r="K1429" s="32"/>
      <c r="L1429" s="32"/>
      <c r="M1429" s="32"/>
      <c r="N1429" s="32"/>
      <c r="O1429" s="32"/>
      <c r="P1429" s="32"/>
      <c r="Q1429" s="32"/>
      <c r="R1429" s="32"/>
      <c r="S1429" s="32"/>
      <c r="T1429" s="32"/>
      <c r="U1429" s="32"/>
      <c r="V1429" s="32"/>
      <c r="W1429" s="32"/>
    </row>
    <row r="1430" ht="15.75" customHeight="1">
      <c r="A1430" s="32"/>
      <c r="B1430" s="32"/>
      <c r="C1430" s="32"/>
      <c r="D1430" s="32"/>
      <c r="E1430" s="32"/>
      <c r="F1430" s="32"/>
      <c r="G1430" s="32"/>
      <c r="H1430" s="32"/>
      <c r="I1430" s="32"/>
      <c r="J1430" s="32"/>
      <c r="K1430" s="32"/>
      <c r="L1430" s="32"/>
      <c r="M1430" s="32"/>
      <c r="N1430" s="32"/>
      <c r="O1430" s="32"/>
      <c r="P1430" s="32"/>
      <c r="Q1430" s="32"/>
      <c r="R1430" s="32"/>
      <c r="S1430" s="32"/>
      <c r="T1430" s="32"/>
      <c r="U1430" s="32"/>
      <c r="V1430" s="32"/>
      <c r="W1430" s="32"/>
    </row>
    <row r="1431" ht="15.75" customHeight="1">
      <c r="A1431" s="32"/>
      <c r="B1431" s="32"/>
      <c r="C1431" s="32"/>
      <c r="D1431" s="32"/>
      <c r="E1431" s="32"/>
      <c r="F1431" s="32"/>
      <c r="G1431" s="32"/>
      <c r="H1431" s="32"/>
      <c r="I1431" s="32"/>
      <c r="J1431" s="32"/>
      <c r="K1431" s="32"/>
      <c r="L1431" s="32"/>
      <c r="M1431" s="32"/>
      <c r="N1431" s="32"/>
      <c r="O1431" s="32"/>
      <c r="P1431" s="32"/>
      <c r="Q1431" s="32"/>
      <c r="R1431" s="32"/>
      <c r="S1431" s="32"/>
      <c r="T1431" s="32"/>
      <c r="U1431" s="32"/>
      <c r="V1431" s="32"/>
      <c r="W1431" s="32"/>
    </row>
    <row r="1432" ht="15.75" customHeight="1">
      <c r="A1432" s="32"/>
      <c r="B1432" s="32"/>
      <c r="C1432" s="32"/>
      <c r="D1432" s="32"/>
      <c r="E1432" s="32"/>
      <c r="F1432" s="32"/>
      <c r="G1432" s="32"/>
      <c r="H1432" s="32"/>
      <c r="I1432" s="32"/>
      <c r="J1432" s="32"/>
      <c r="K1432" s="32"/>
      <c r="L1432" s="32"/>
      <c r="M1432" s="32"/>
      <c r="N1432" s="32"/>
      <c r="O1432" s="32"/>
      <c r="P1432" s="32"/>
      <c r="Q1432" s="32"/>
      <c r="R1432" s="32"/>
      <c r="S1432" s="32"/>
      <c r="T1432" s="32"/>
      <c r="U1432" s="32"/>
      <c r="V1432" s="32"/>
      <c r="W1432" s="32"/>
    </row>
    <row r="1433" ht="15.75" customHeight="1">
      <c r="A1433" s="32"/>
      <c r="B1433" s="32"/>
      <c r="C1433" s="32"/>
      <c r="D1433" s="32"/>
      <c r="E1433" s="32"/>
      <c r="F1433" s="32"/>
      <c r="G1433" s="32"/>
      <c r="H1433" s="32"/>
      <c r="I1433" s="32"/>
      <c r="J1433" s="32"/>
      <c r="K1433" s="32"/>
      <c r="L1433" s="32"/>
      <c r="M1433" s="32"/>
      <c r="N1433" s="32"/>
      <c r="O1433" s="32"/>
      <c r="P1433" s="32"/>
      <c r="Q1433" s="32"/>
      <c r="R1433" s="32"/>
      <c r="S1433" s="32"/>
      <c r="T1433" s="32"/>
      <c r="U1433" s="32"/>
      <c r="V1433" s="32"/>
      <c r="W1433" s="32"/>
    </row>
    <row r="1434" ht="15.75" customHeight="1">
      <c r="A1434" s="32"/>
      <c r="B1434" s="32"/>
      <c r="C1434" s="32"/>
      <c r="D1434" s="32"/>
      <c r="E1434" s="32"/>
      <c r="F1434" s="32"/>
      <c r="G1434" s="32"/>
      <c r="H1434" s="32"/>
      <c r="I1434" s="32"/>
      <c r="J1434" s="32"/>
      <c r="K1434" s="32"/>
      <c r="L1434" s="32"/>
      <c r="M1434" s="32"/>
      <c r="N1434" s="32"/>
      <c r="O1434" s="32"/>
      <c r="P1434" s="32"/>
      <c r="Q1434" s="32"/>
      <c r="R1434" s="32"/>
      <c r="S1434" s="32"/>
      <c r="T1434" s="32"/>
      <c r="U1434" s="32"/>
      <c r="V1434" s="32"/>
      <c r="W1434" s="32"/>
    </row>
    <row r="1435" ht="15.75" customHeight="1">
      <c r="A1435" s="32"/>
      <c r="B1435" s="32"/>
      <c r="C1435" s="32"/>
      <c r="D1435" s="32"/>
      <c r="E1435" s="32"/>
      <c r="F1435" s="32"/>
      <c r="G1435" s="32"/>
      <c r="H1435" s="32"/>
      <c r="I1435" s="32"/>
      <c r="J1435" s="32"/>
      <c r="K1435" s="32"/>
      <c r="L1435" s="32"/>
      <c r="M1435" s="32"/>
      <c r="N1435" s="32"/>
      <c r="O1435" s="32"/>
      <c r="P1435" s="32"/>
      <c r="Q1435" s="32"/>
      <c r="R1435" s="32"/>
      <c r="S1435" s="32"/>
      <c r="T1435" s="32"/>
      <c r="U1435" s="32"/>
      <c r="V1435" s="32"/>
      <c r="W1435" s="32"/>
    </row>
    <row r="1436" ht="15.75" customHeight="1">
      <c r="A1436" s="32"/>
      <c r="B1436" s="32"/>
      <c r="C1436" s="32"/>
      <c r="D1436" s="32"/>
      <c r="E1436" s="32"/>
      <c r="F1436" s="32"/>
      <c r="G1436" s="32"/>
      <c r="H1436" s="32"/>
      <c r="I1436" s="32"/>
      <c r="J1436" s="32"/>
      <c r="K1436" s="32"/>
      <c r="L1436" s="32"/>
      <c r="M1436" s="32"/>
      <c r="N1436" s="32"/>
      <c r="O1436" s="32"/>
      <c r="P1436" s="32"/>
      <c r="Q1436" s="32"/>
      <c r="R1436" s="32"/>
      <c r="S1436" s="32"/>
      <c r="T1436" s="32"/>
      <c r="U1436" s="32"/>
      <c r="V1436" s="32"/>
      <c r="W1436" s="32"/>
    </row>
    <row r="1437" ht="15.75" customHeight="1">
      <c r="A1437" s="32"/>
      <c r="B1437" s="32"/>
      <c r="C1437" s="32"/>
      <c r="D1437" s="32"/>
      <c r="E1437" s="32"/>
      <c r="F1437" s="32"/>
      <c r="G1437" s="32"/>
      <c r="H1437" s="32"/>
      <c r="I1437" s="32"/>
      <c r="J1437" s="32"/>
      <c r="K1437" s="32"/>
      <c r="L1437" s="32"/>
      <c r="M1437" s="32"/>
      <c r="N1437" s="32"/>
      <c r="O1437" s="32"/>
      <c r="P1437" s="32"/>
      <c r="Q1437" s="32"/>
      <c r="R1437" s="32"/>
      <c r="S1437" s="32"/>
      <c r="T1437" s="32"/>
      <c r="U1437" s="32"/>
      <c r="V1437" s="32"/>
      <c r="W1437" s="32"/>
    </row>
    <row r="1438" ht="15.75" customHeight="1">
      <c r="A1438" s="32"/>
      <c r="B1438" s="32"/>
      <c r="C1438" s="32"/>
      <c r="D1438" s="32"/>
      <c r="E1438" s="32"/>
      <c r="F1438" s="32"/>
      <c r="G1438" s="32"/>
      <c r="H1438" s="32"/>
      <c r="I1438" s="32"/>
      <c r="J1438" s="32"/>
      <c r="K1438" s="32"/>
      <c r="L1438" s="32"/>
      <c r="M1438" s="32"/>
      <c r="N1438" s="32"/>
      <c r="O1438" s="32"/>
      <c r="P1438" s="32"/>
      <c r="Q1438" s="32"/>
      <c r="R1438" s="32"/>
      <c r="S1438" s="32"/>
      <c r="T1438" s="32"/>
      <c r="U1438" s="32"/>
      <c r="V1438" s="32"/>
      <c r="W1438" s="32"/>
    </row>
    <row r="1439" ht="15.75" customHeight="1">
      <c r="A1439" s="32"/>
      <c r="B1439" s="32"/>
      <c r="C1439" s="32"/>
      <c r="D1439" s="32"/>
      <c r="E1439" s="32"/>
      <c r="F1439" s="32"/>
      <c r="G1439" s="32"/>
      <c r="H1439" s="32"/>
      <c r="I1439" s="32"/>
      <c r="J1439" s="32"/>
      <c r="K1439" s="32"/>
      <c r="L1439" s="32"/>
      <c r="M1439" s="32"/>
      <c r="N1439" s="32"/>
      <c r="O1439" s="32"/>
      <c r="P1439" s="32"/>
      <c r="Q1439" s="32"/>
      <c r="R1439" s="32"/>
      <c r="S1439" s="32"/>
      <c r="T1439" s="32"/>
      <c r="U1439" s="32"/>
      <c r="V1439" s="32"/>
      <c r="W1439" s="32"/>
    </row>
    <row r="1440" ht="15.75" customHeight="1">
      <c r="A1440" s="32"/>
      <c r="B1440" s="32"/>
      <c r="C1440" s="32"/>
      <c r="D1440" s="32"/>
      <c r="E1440" s="32"/>
      <c r="F1440" s="32"/>
      <c r="G1440" s="32"/>
      <c r="H1440" s="32"/>
      <c r="I1440" s="32"/>
      <c r="J1440" s="32"/>
      <c r="K1440" s="32"/>
      <c r="L1440" s="32"/>
      <c r="M1440" s="32"/>
      <c r="N1440" s="32"/>
      <c r="O1440" s="32"/>
      <c r="P1440" s="32"/>
      <c r="Q1440" s="32"/>
      <c r="R1440" s="32"/>
      <c r="S1440" s="32"/>
      <c r="T1440" s="32"/>
      <c r="U1440" s="32"/>
      <c r="V1440" s="32"/>
      <c r="W1440" s="32"/>
    </row>
    <row r="1441" ht="15.75" customHeight="1">
      <c r="A1441" s="32"/>
      <c r="B1441" s="32"/>
      <c r="C1441" s="32"/>
      <c r="D1441" s="32"/>
      <c r="E1441" s="32"/>
      <c r="F1441" s="32"/>
      <c r="G1441" s="32"/>
      <c r="H1441" s="32"/>
      <c r="I1441" s="32"/>
      <c r="J1441" s="32"/>
      <c r="K1441" s="32"/>
      <c r="L1441" s="32"/>
      <c r="M1441" s="32"/>
      <c r="N1441" s="32"/>
      <c r="O1441" s="32"/>
      <c r="P1441" s="32"/>
      <c r="Q1441" s="32"/>
      <c r="R1441" s="32"/>
      <c r="S1441" s="32"/>
      <c r="T1441" s="32"/>
      <c r="U1441" s="32"/>
      <c r="V1441" s="32"/>
      <c r="W1441" s="32"/>
    </row>
    <row r="1442" ht="15.75" customHeight="1">
      <c r="A1442" s="32"/>
      <c r="B1442" s="32"/>
      <c r="C1442" s="32"/>
      <c r="D1442" s="32"/>
      <c r="E1442" s="32"/>
      <c r="F1442" s="32"/>
      <c r="G1442" s="32"/>
      <c r="H1442" s="32"/>
      <c r="I1442" s="32"/>
      <c r="J1442" s="32"/>
      <c r="K1442" s="32"/>
      <c r="L1442" s="32"/>
      <c r="M1442" s="32"/>
      <c r="N1442" s="32"/>
      <c r="O1442" s="32"/>
      <c r="P1442" s="32"/>
      <c r="Q1442" s="32"/>
      <c r="R1442" s="32"/>
      <c r="S1442" s="32"/>
      <c r="T1442" s="32"/>
      <c r="U1442" s="32"/>
      <c r="V1442" s="32"/>
      <c r="W1442" s="32"/>
    </row>
    <row r="1443" ht="15.75" customHeight="1">
      <c r="A1443" s="32"/>
      <c r="B1443" s="32"/>
      <c r="C1443" s="32"/>
      <c r="D1443" s="32"/>
      <c r="E1443" s="32"/>
      <c r="F1443" s="32"/>
      <c r="G1443" s="32"/>
      <c r="H1443" s="32"/>
      <c r="I1443" s="32"/>
      <c r="J1443" s="32"/>
      <c r="K1443" s="32"/>
      <c r="L1443" s="32"/>
      <c r="M1443" s="32"/>
      <c r="N1443" s="32"/>
      <c r="O1443" s="32"/>
      <c r="P1443" s="32"/>
      <c r="Q1443" s="32"/>
      <c r="R1443" s="32"/>
      <c r="S1443" s="32"/>
      <c r="T1443" s="32"/>
      <c r="U1443" s="32"/>
      <c r="V1443" s="32"/>
      <c r="W1443" s="32"/>
    </row>
    <row r="1444" ht="15.75" customHeight="1">
      <c r="A1444" s="32"/>
      <c r="B1444" s="32"/>
      <c r="C1444" s="32"/>
      <c r="D1444" s="32"/>
      <c r="E1444" s="32"/>
      <c r="F1444" s="32"/>
      <c r="G1444" s="32"/>
      <c r="H1444" s="32"/>
      <c r="I1444" s="32"/>
      <c r="J1444" s="32"/>
      <c r="K1444" s="32"/>
      <c r="L1444" s="32"/>
      <c r="M1444" s="32"/>
      <c r="N1444" s="32"/>
      <c r="O1444" s="32"/>
      <c r="P1444" s="32"/>
      <c r="Q1444" s="32"/>
      <c r="R1444" s="32"/>
      <c r="S1444" s="32"/>
      <c r="T1444" s="32"/>
      <c r="U1444" s="32"/>
      <c r="V1444" s="32"/>
      <c r="W1444" s="32"/>
    </row>
    <row r="1445" ht="15.75" customHeight="1">
      <c r="A1445" s="32"/>
      <c r="B1445" s="32"/>
      <c r="C1445" s="32"/>
      <c r="D1445" s="32"/>
      <c r="E1445" s="32"/>
      <c r="F1445" s="32"/>
      <c r="G1445" s="32"/>
      <c r="H1445" s="32"/>
      <c r="I1445" s="32"/>
      <c r="J1445" s="32"/>
      <c r="K1445" s="32"/>
      <c r="L1445" s="32"/>
      <c r="M1445" s="32"/>
      <c r="N1445" s="32"/>
      <c r="O1445" s="32"/>
      <c r="P1445" s="32"/>
      <c r="Q1445" s="32"/>
      <c r="R1445" s="32"/>
      <c r="S1445" s="32"/>
      <c r="T1445" s="32"/>
      <c r="U1445" s="32"/>
      <c r="V1445" s="32"/>
      <c r="W1445" s="32"/>
    </row>
    <row r="1446" ht="15.75" customHeight="1">
      <c r="A1446" s="32"/>
      <c r="B1446" s="32"/>
      <c r="C1446" s="32"/>
      <c r="D1446" s="32"/>
      <c r="E1446" s="32"/>
      <c r="F1446" s="32"/>
      <c r="G1446" s="32"/>
      <c r="H1446" s="32"/>
      <c r="I1446" s="32"/>
      <c r="J1446" s="32"/>
      <c r="K1446" s="32"/>
      <c r="L1446" s="32"/>
      <c r="M1446" s="32"/>
      <c r="N1446" s="32"/>
      <c r="O1446" s="32"/>
      <c r="P1446" s="32"/>
      <c r="Q1446" s="32"/>
      <c r="R1446" s="32"/>
      <c r="S1446" s="32"/>
      <c r="T1446" s="32"/>
      <c r="U1446" s="32"/>
      <c r="V1446" s="32"/>
      <c r="W1446" s="32"/>
    </row>
    <row r="1447" ht="15.75" customHeight="1">
      <c r="A1447" s="32"/>
      <c r="B1447" s="32"/>
      <c r="C1447" s="32"/>
      <c r="D1447" s="32"/>
      <c r="E1447" s="32"/>
      <c r="F1447" s="32"/>
      <c r="G1447" s="32"/>
      <c r="H1447" s="32"/>
      <c r="I1447" s="32"/>
      <c r="J1447" s="32"/>
      <c r="K1447" s="32"/>
      <c r="L1447" s="32"/>
      <c r="M1447" s="32"/>
      <c r="N1447" s="32"/>
      <c r="O1447" s="32"/>
      <c r="P1447" s="32"/>
      <c r="Q1447" s="32"/>
      <c r="R1447" s="32"/>
      <c r="S1447" s="32"/>
      <c r="T1447" s="32"/>
      <c r="U1447" s="32"/>
      <c r="V1447" s="32"/>
      <c r="W1447" s="32"/>
    </row>
    <row r="1448" ht="15.75" customHeight="1">
      <c r="A1448" s="32"/>
      <c r="B1448" s="32"/>
      <c r="C1448" s="32"/>
      <c r="D1448" s="32"/>
      <c r="E1448" s="32"/>
      <c r="F1448" s="32"/>
      <c r="G1448" s="32"/>
      <c r="H1448" s="32"/>
      <c r="I1448" s="32"/>
      <c r="J1448" s="32"/>
      <c r="K1448" s="32"/>
      <c r="L1448" s="32"/>
      <c r="M1448" s="32"/>
      <c r="N1448" s="32"/>
      <c r="O1448" s="32"/>
      <c r="P1448" s="32"/>
      <c r="Q1448" s="32"/>
      <c r="R1448" s="32"/>
      <c r="S1448" s="32"/>
      <c r="T1448" s="32"/>
      <c r="U1448" s="32"/>
      <c r="V1448" s="32"/>
      <c r="W1448" s="32"/>
    </row>
    <row r="1449" ht="15.75" customHeight="1">
      <c r="A1449" s="32"/>
      <c r="B1449" s="32"/>
      <c r="C1449" s="32"/>
      <c r="D1449" s="32"/>
      <c r="E1449" s="32"/>
      <c r="F1449" s="32"/>
      <c r="G1449" s="32"/>
      <c r="H1449" s="32"/>
      <c r="I1449" s="32"/>
      <c r="J1449" s="32"/>
      <c r="K1449" s="32"/>
      <c r="L1449" s="32"/>
      <c r="M1449" s="32"/>
      <c r="N1449" s="32"/>
      <c r="O1449" s="32"/>
      <c r="P1449" s="32"/>
      <c r="Q1449" s="32"/>
      <c r="R1449" s="32"/>
      <c r="S1449" s="32"/>
      <c r="T1449" s="32"/>
      <c r="U1449" s="32"/>
      <c r="V1449" s="32"/>
      <c r="W1449" s="32"/>
    </row>
    <row r="1450" ht="15.75" customHeight="1">
      <c r="A1450" s="32"/>
      <c r="B1450" s="32"/>
      <c r="C1450" s="32"/>
      <c r="D1450" s="32"/>
      <c r="E1450" s="32"/>
      <c r="F1450" s="32"/>
      <c r="G1450" s="32"/>
      <c r="H1450" s="32"/>
      <c r="I1450" s="32"/>
      <c r="J1450" s="32"/>
      <c r="K1450" s="32"/>
      <c r="L1450" s="32"/>
      <c r="M1450" s="32"/>
      <c r="N1450" s="32"/>
      <c r="O1450" s="32"/>
      <c r="P1450" s="32"/>
      <c r="Q1450" s="32"/>
      <c r="R1450" s="32"/>
      <c r="S1450" s="32"/>
      <c r="T1450" s="32"/>
      <c r="U1450" s="32"/>
      <c r="V1450" s="32"/>
      <c r="W1450" s="32"/>
    </row>
    <row r="1451" ht="15.75" customHeight="1">
      <c r="A1451" s="32"/>
      <c r="B1451" s="32"/>
      <c r="C1451" s="32"/>
      <c r="D1451" s="32"/>
      <c r="E1451" s="32"/>
      <c r="F1451" s="32"/>
      <c r="G1451" s="32"/>
      <c r="H1451" s="32"/>
      <c r="I1451" s="32"/>
      <c r="J1451" s="32"/>
      <c r="K1451" s="32"/>
      <c r="L1451" s="32"/>
      <c r="M1451" s="32"/>
      <c r="N1451" s="32"/>
      <c r="O1451" s="32"/>
      <c r="P1451" s="32"/>
      <c r="Q1451" s="32"/>
      <c r="R1451" s="32"/>
      <c r="S1451" s="32"/>
      <c r="T1451" s="32"/>
      <c r="U1451" s="32"/>
      <c r="V1451" s="32"/>
      <c r="W1451" s="32"/>
    </row>
    <row r="1452" ht="15.75" customHeight="1">
      <c r="A1452" s="32"/>
      <c r="B1452" s="32"/>
      <c r="C1452" s="32"/>
      <c r="D1452" s="32"/>
      <c r="E1452" s="32"/>
      <c r="F1452" s="32"/>
      <c r="G1452" s="32"/>
      <c r="H1452" s="32"/>
      <c r="I1452" s="32"/>
      <c r="J1452" s="32"/>
      <c r="K1452" s="32"/>
      <c r="L1452" s="32"/>
      <c r="M1452" s="32"/>
      <c r="N1452" s="32"/>
      <c r="O1452" s="32"/>
      <c r="P1452" s="32"/>
      <c r="Q1452" s="32"/>
      <c r="R1452" s="32"/>
      <c r="S1452" s="32"/>
      <c r="T1452" s="32"/>
      <c r="U1452" s="32"/>
      <c r="V1452" s="32"/>
      <c r="W1452" s="32"/>
    </row>
    <row r="1453" ht="15.75" customHeight="1">
      <c r="A1453" s="32"/>
      <c r="B1453" s="32"/>
      <c r="C1453" s="32"/>
      <c r="D1453" s="32"/>
      <c r="E1453" s="32"/>
      <c r="F1453" s="32"/>
      <c r="G1453" s="32"/>
      <c r="H1453" s="32"/>
      <c r="I1453" s="32"/>
      <c r="J1453" s="32"/>
      <c r="K1453" s="32"/>
      <c r="L1453" s="32"/>
      <c r="M1453" s="32"/>
      <c r="N1453" s="32"/>
      <c r="O1453" s="32"/>
      <c r="P1453" s="32"/>
      <c r="Q1453" s="32"/>
      <c r="R1453" s="32"/>
      <c r="S1453" s="32"/>
      <c r="T1453" s="32"/>
      <c r="U1453" s="32"/>
      <c r="V1453" s="32"/>
      <c r="W1453" s="32"/>
    </row>
    <row r="1454" ht="15.75" customHeight="1">
      <c r="A1454" s="32"/>
      <c r="B1454" s="32"/>
      <c r="C1454" s="32"/>
      <c r="D1454" s="32"/>
      <c r="E1454" s="32"/>
      <c r="F1454" s="32"/>
      <c r="G1454" s="32"/>
      <c r="H1454" s="32"/>
      <c r="I1454" s="32"/>
      <c r="J1454" s="32"/>
      <c r="K1454" s="32"/>
      <c r="L1454" s="32"/>
      <c r="M1454" s="32"/>
      <c r="N1454" s="32"/>
      <c r="O1454" s="32"/>
      <c r="P1454" s="32"/>
      <c r="Q1454" s="32"/>
      <c r="R1454" s="32"/>
      <c r="S1454" s="32"/>
      <c r="T1454" s="32"/>
      <c r="U1454" s="32"/>
      <c r="V1454" s="32"/>
      <c r="W1454" s="32"/>
    </row>
    <row r="1455" ht="15.75" customHeight="1">
      <c r="A1455" s="32"/>
      <c r="B1455" s="32"/>
      <c r="C1455" s="32"/>
      <c r="D1455" s="32"/>
      <c r="E1455" s="32"/>
      <c r="F1455" s="32"/>
      <c r="G1455" s="32"/>
      <c r="H1455" s="32"/>
      <c r="I1455" s="32"/>
      <c r="J1455" s="32"/>
      <c r="K1455" s="32"/>
      <c r="L1455" s="32"/>
      <c r="M1455" s="32"/>
      <c r="N1455" s="32"/>
      <c r="O1455" s="32"/>
      <c r="P1455" s="32"/>
      <c r="Q1455" s="32"/>
      <c r="R1455" s="32"/>
      <c r="S1455" s="32"/>
      <c r="T1455" s="32"/>
      <c r="U1455" s="32"/>
      <c r="V1455" s="32"/>
      <c r="W1455" s="32"/>
    </row>
    <row r="1456" ht="15.75" customHeight="1">
      <c r="A1456" s="32"/>
      <c r="B1456" s="32"/>
      <c r="C1456" s="32"/>
      <c r="D1456" s="32"/>
      <c r="E1456" s="32"/>
      <c r="F1456" s="32"/>
      <c r="G1456" s="32"/>
      <c r="H1456" s="32"/>
      <c r="I1456" s="32"/>
      <c r="J1456" s="32"/>
      <c r="K1456" s="32"/>
      <c r="L1456" s="32"/>
      <c r="M1456" s="32"/>
      <c r="N1456" s="32"/>
      <c r="O1456" s="32"/>
      <c r="P1456" s="32"/>
      <c r="Q1456" s="32"/>
      <c r="R1456" s="32"/>
      <c r="S1456" s="32"/>
      <c r="T1456" s="32"/>
      <c r="U1456" s="32"/>
      <c r="V1456" s="32"/>
      <c r="W1456" s="32"/>
    </row>
    <row r="1457" ht="15.75" customHeight="1">
      <c r="A1457" s="32"/>
      <c r="B1457" s="32"/>
      <c r="C1457" s="32"/>
      <c r="D1457" s="32"/>
      <c r="E1457" s="32"/>
      <c r="F1457" s="32"/>
      <c r="G1457" s="32"/>
      <c r="H1457" s="32"/>
      <c r="I1457" s="32"/>
      <c r="J1457" s="32"/>
      <c r="K1457" s="32"/>
      <c r="L1457" s="32"/>
      <c r="M1457" s="32"/>
      <c r="N1457" s="32"/>
      <c r="O1457" s="32"/>
      <c r="P1457" s="32"/>
      <c r="Q1457" s="32"/>
      <c r="R1457" s="32"/>
      <c r="S1457" s="32"/>
      <c r="T1457" s="32"/>
      <c r="U1457" s="32"/>
      <c r="V1457" s="32"/>
      <c r="W1457" s="32"/>
    </row>
    <row r="1458" ht="15.75" customHeight="1">
      <c r="A1458" s="32"/>
      <c r="B1458" s="32"/>
      <c r="C1458" s="32"/>
      <c r="D1458" s="32"/>
      <c r="E1458" s="32"/>
      <c r="F1458" s="32"/>
      <c r="G1458" s="32"/>
      <c r="H1458" s="32"/>
      <c r="I1458" s="32"/>
      <c r="J1458" s="32"/>
      <c r="K1458" s="32"/>
      <c r="L1458" s="32"/>
      <c r="M1458" s="32"/>
      <c r="N1458" s="32"/>
      <c r="O1458" s="32"/>
      <c r="P1458" s="32"/>
      <c r="Q1458" s="32"/>
      <c r="R1458" s="32"/>
      <c r="S1458" s="32"/>
      <c r="T1458" s="32"/>
      <c r="U1458" s="32"/>
      <c r="V1458" s="32"/>
      <c r="W1458" s="32"/>
    </row>
    <row r="1459" ht="15.75" customHeight="1">
      <c r="A1459" s="32"/>
      <c r="B1459" s="32"/>
      <c r="C1459" s="32"/>
      <c r="D1459" s="32"/>
      <c r="E1459" s="32"/>
      <c r="F1459" s="32"/>
      <c r="G1459" s="32"/>
      <c r="H1459" s="32"/>
      <c r="I1459" s="32"/>
      <c r="J1459" s="32"/>
      <c r="K1459" s="32"/>
      <c r="L1459" s="32"/>
      <c r="M1459" s="32"/>
      <c r="N1459" s="32"/>
      <c r="O1459" s="32"/>
      <c r="P1459" s="32"/>
      <c r="Q1459" s="32"/>
      <c r="R1459" s="32"/>
      <c r="S1459" s="32"/>
      <c r="T1459" s="32"/>
      <c r="U1459" s="32"/>
      <c r="V1459" s="32"/>
      <c r="W1459" s="32"/>
    </row>
    <row r="1460" ht="15.75" customHeight="1">
      <c r="A1460" s="32"/>
      <c r="B1460" s="32"/>
      <c r="C1460" s="32"/>
      <c r="D1460" s="32"/>
      <c r="E1460" s="32"/>
      <c r="F1460" s="32"/>
      <c r="G1460" s="32"/>
      <c r="H1460" s="32"/>
      <c r="I1460" s="32"/>
      <c r="J1460" s="32"/>
      <c r="K1460" s="32"/>
      <c r="L1460" s="32"/>
      <c r="M1460" s="32"/>
      <c r="N1460" s="32"/>
      <c r="O1460" s="32"/>
      <c r="P1460" s="32"/>
      <c r="Q1460" s="32"/>
      <c r="R1460" s="32"/>
      <c r="S1460" s="32"/>
      <c r="T1460" s="32"/>
      <c r="U1460" s="32"/>
      <c r="V1460" s="32"/>
      <c r="W1460" s="32"/>
    </row>
    <row r="1461" ht="15.75" customHeight="1">
      <c r="A1461" s="32"/>
      <c r="B1461" s="32"/>
      <c r="C1461" s="32"/>
      <c r="D1461" s="32"/>
      <c r="E1461" s="32"/>
      <c r="F1461" s="32"/>
      <c r="G1461" s="32"/>
      <c r="H1461" s="32"/>
      <c r="I1461" s="32"/>
      <c r="J1461" s="32"/>
      <c r="K1461" s="32"/>
      <c r="L1461" s="32"/>
      <c r="M1461" s="32"/>
      <c r="N1461" s="32"/>
      <c r="O1461" s="32"/>
      <c r="P1461" s="32"/>
      <c r="Q1461" s="32"/>
      <c r="R1461" s="32"/>
      <c r="S1461" s="32"/>
      <c r="T1461" s="32"/>
      <c r="U1461" s="32"/>
      <c r="V1461" s="32"/>
      <c r="W1461" s="32"/>
    </row>
    <row r="1462" ht="15.75" customHeight="1">
      <c r="A1462" s="32"/>
      <c r="B1462" s="32"/>
      <c r="C1462" s="32"/>
      <c r="D1462" s="32"/>
      <c r="E1462" s="32"/>
      <c r="F1462" s="32"/>
      <c r="G1462" s="32"/>
      <c r="H1462" s="32"/>
      <c r="I1462" s="32"/>
      <c r="J1462" s="32"/>
      <c r="K1462" s="32"/>
      <c r="L1462" s="32"/>
      <c r="M1462" s="32"/>
      <c r="N1462" s="32"/>
      <c r="O1462" s="32"/>
      <c r="P1462" s="32"/>
      <c r="Q1462" s="32"/>
      <c r="R1462" s="32"/>
      <c r="S1462" s="32"/>
      <c r="T1462" s="32"/>
      <c r="U1462" s="32"/>
      <c r="V1462" s="32"/>
      <c r="W1462" s="32"/>
    </row>
    <row r="1463" ht="15.75" customHeight="1">
      <c r="A1463" s="32"/>
      <c r="B1463" s="32"/>
      <c r="C1463" s="32"/>
      <c r="D1463" s="32"/>
      <c r="E1463" s="32"/>
      <c r="F1463" s="32"/>
      <c r="G1463" s="32"/>
      <c r="H1463" s="32"/>
      <c r="I1463" s="32"/>
      <c r="J1463" s="32"/>
      <c r="K1463" s="32"/>
      <c r="L1463" s="32"/>
      <c r="M1463" s="32"/>
      <c r="N1463" s="32"/>
      <c r="O1463" s="32"/>
      <c r="P1463" s="32"/>
      <c r="Q1463" s="32"/>
      <c r="R1463" s="32"/>
      <c r="S1463" s="32"/>
      <c r="T1463" s="32"/>
      <c r="U1463" s="32"/>
      <c r="V1463" s="32"/>
      <c r="W1463" s="32"/>
    </row>
    <row r="1464" ht="15.75" customHeight="1">
      <c r="A1464" s="32"/>
      <c r="B1464" s="32"/>
      <c r="C1464" s="32"/>
      <c r="D1464" s="32"/>
      <c r="E1464" s="32"/>
      <c r="F1464" s="32"/>
      <c r="G1464" s="32"/>
      <c r="H1464" s="32"/>
      <c r="I1464" s="32"/>
      <c r="J1464" s="32"/>
      <c r="K1464" s="32"/>
      <c r="L1464" s="32"/>
      <c r="M1464" s="32"/>
      <c r="N1464" s="32"/>
      <c r="O1464" s="32"/>
      <c r="P1464" s="32"/>
      <c r="Q1464" s="32"/>
      <c r="R1464" s="32"/>
      <c r="S1464" s="32"/>
      <c r="T1464" s="32"/>
      <c r="U1464" s="32"/>
      <c r="V1464" s="32"/>
      <c r="W1464" s="32"/>
    </row>
    <row r="1465" ht="15.75" customHeight="1">
      <c r="A1465" s="32"/>
      <c r="B1465" s="32"/>
      <c r="C1465" s="32"/>
      <c r="D1465" s="32"/>
      <c r="E1465" s="32"/>
      <c r="F1465" s="32"/>
      <c r="G1465" s="32"/>
      <c r="H1465" s="32"/>
      <c r="I1465" s="32"/>
      <c r="J1465" s="32"/>
      <c r="K1465" s="32"/>
      <c r="L1465" s="32"/>
      <c r="M1465" s="32"/>
      <c r="N1465" s="32"/>
      <c r="O1465" s="32"/>
      <c r="P1465" s="32"/>
      <c r="Q1465" s="32"/>
      <c r="R1465" s="32"/>
      <c r="S1465" s="32"/>
      <c r="T1465" s="32"/>
      <c r="U1465" s="32"/>
      <c r="V1465" s="32"/>
      <c r="W1465" s="32"/>
    </row>
    <row r="1466" ht="15.75" customHeight="1">
      <c r="A1466" s="32"/>
      <c r="B1466" s="32"/>
      <c r="C1466" s="32"/>
      <c r="D1466" s="32"/>
      <c r="E1466" s="32"/>
      <c r="F1466" s="32"/>
      <c r="G1466" s="32"/>
      <c r="H1466" s="32"/>
      <c r="I1466" s="32"/>
      <c r="J1466" s="32"/>
      <c r="K1466" s="32"/>
      <c r="L1466" s="32"/>
      <c r="M1466" s="32"/>
      <c r="N1466" s="32"/>
      <c r="O1466" s="32"/>
      <c r="P1466" s="32"/>
      <c r="Q1466" s="32"/>
      <c r="R1466" s="32"/>
      <c r="S1466" s="32"/>
      <c r="T1466" s="32"/>
      <c r="U1466" s="32"/>
      <c r="V1466" s="32"/>
      <c r="W1466" s="32"/>
    </row>
    <row r="1467" ht="15.75" customHeight="1">
      <c r="A1467" s="32"/>
      <c r="B1467" s="32"/>
      <c r="C1467" s="32"/>
      <c r="D1467" s="32"/>
      <c r="E1467" s="32"/>
      <c r="F1467" s="32"/>
      <c r="G1467" s="32"/>
      <c r="H1467" s="32"/>
      <c r="I1467" s="32"/>
      <c r="J1467" s="32"/>
      <c r="K1467" s="32"/>
      <c r="L1467" s="32"/>
      <c r="M1467" s="32"/>
      <c r="N1467" s="32"/>
      <c r="O1467" s="32"/>
      <c r="P1467" s="32"/>
      <c r="Q1467" s="32"/>
      <c r="R1467" s="32"/>
      <c r="S1467" s="32"/>
      <c r="T1467" s="32"/>
      <c r="U1467" s="32"/>
      <c r="V1467" s="32"/>
      <c r="W1467" s="32"/>
    </row>
    <row r="1468" ht="15.75" customHeight="1">
      <c r="A1468" s="32"/>
      <c r="B1468" s="32"/>
      <c r="C1468" s="32"/>
      <c r="D1468" s="32"/>
      <c r="E1468" s="32"/>
      <c r="F1468" s="32"/>
      <c r="G1468" s="32"/>
      <c r="H1468" s="32"/>
      <c r="I1468" s="32"/>
      <c r="J1468" s="32"/>
      <c r="K1468" s="32"/>
      <c r="L1468" s="32"/>
      <c r="M1468" s="32"/>
      <c r="N1468" s="32"/>
      <c r="O1468" s="32"/>
      <c r="P1468" s="32"/>
      <c r="Q1468" s="32"/>
      <c r="R1468" s="32"/>
      <c r="S1468" s="32"/>
      <c r="T1468" s="32"/>
      <c r="U1468" s="32"/>
      <c r="V1468" s="32"/>
      <c r="W1468" s="32"/>
    </row>
    <row r="1469" ht="15.75" customHeight="1">
      <c r="A1469" s="32"/>
      <c r="B1469" s="32"/>
      <c r="C1469" s="32"/>
      <c r="D1469" s="32"/>
      <c r="E1469" s="32"/>
      <c r="F1469" s="32"/>
      <c r="G1469" s="32"/>
      <c r="H1469" s="32"/>
      <c r="I1469" s="32"/>
      <c r="J1469" s="32"/>
      <c r="K1469" s="32"/>
      <c r="L1469" s="32"/>
      <c r="M1469" s="32"/>
      <c r="N1469" s="32"/>
      <c r="O1469" s="32"/>
      <c r="P1469" s="32"/>
      <c r="Q1469" s="32"/>
      <c r="R1469" s="32"/>
      <c r="S1469" s="32"/>
      <c r="T1469" s="32"/>
      <c r="U1469" s="32"/>
      <c r="V1469" s="32"/>
      <c r="W1469" s="32"/>
    </row>
    <row r="1470" ht="15.75" customHeight="1">
      <c r="A1470" s="32"/>
      <c r="B1470" s="32"/>
      <c r="C1470" s="32"/>
      <c r="D1470" s="32"/>
      <c r="E1470" s="32"/>
      <c r="F1470" s="32"/>
      <c r="G1470" s="32"/>
      <c r="H1470" s="32"/>
      <c r="I1470" s="32"/>
      <c r="J1470" s="32"/>
      <c r="K1470" s="32"/>
      <c r="L1470" s="32"/>
      <c r="M1470" s="32"/>
      <c r="N1470" s="32"/>
      <c r="O1470" s="32"/>
      <c r="P1470" s="32"/>
      <c r="Q1470" s="32"/>
      <c r="R1470" s="32"/>
      <c r="S1470" s="32"/>
      <c r="T1470" s="32"/>
      <c r="U1470" s="32"/>
      <c r="V1470" s="32"/>
      <c r="W1470" s="32"/>
    </row>
    <row r="1471" ht="15.75" customHeight="1">
      <c r="A1471" s="32"/>
      <c r="B1471" s="32"/>
      <c r="C1471" s="32"/>
      <c r="D1471" s="32"/>
      <c r="E1471" s="32"/>
      <c r="F1471" s="32"/>
      <c r="G1471" s="32"/>
      <c r="H1471" s="32"/>
      <c r="I1471" s="32"/>
      <c r="J1471" s="32"/>
      <c r="K1471" s="32"/>
      <c r="L1471" s="32"/>
      <c r="M1471" s="32"/>
      <c r="N1471" s="32"/>
      <c r="O1471" s="32"/>
      <c r="P1471" s="32"/>
      <c r="Q1471" s="32"/>
      <c r="R1471" s="32"/>
      <c r="S1471" s="32"/>
      <c r="T1471" s="32"/>
      <c r="U1471" s="32"/>
      <c r="V1471" s="32"/>
      <c r="W1471" s="32"/>
    </row>
    <row r="1472" ht="15.75" customHeight="1">
      <c r="A1472" s="32"/>
      <c r="B1472" s="32"/>
      <c r="C1472" s="32"/>
      <c r="D1472" s="32"/>
      <c r="E1472" s="32"/>
      <c r="F1472" s="32"/>
      <c r="G1472" s="32"/>
      <c r="H1472" s="32"/>
      <c r="I1472" s="32"/>
      <c r="J1472" s="32"/>
      <c r="K1472" s="32"/>
      <c r="L1472" s="32"/>
      <c r="M1472" s="32"/>
      <c r="N1472" s="32"/>
      <c r="O1472" s="32"/>
      <c r="P1472" s="32"/>
      <c r="Q1472" s="32"/>
      <c r="R1472" s="32"/>
      <c r="S1472" s="32"/>
      <c r="T1472" s="32"/>
      <c r="U1472" s="32"/>
      <c r="V1472" s="32"/>
      <c r="W1472" s="32"/>
    </row>
    <row r="1473" ht="15.75" customHeight="1">
      <c r="A1473" s="32"/>
      <c r="B1473" s="32"/>
      <c r="C1473" s="32"/>
      <c r="D1473" s="32"/>
      <c r="E1473" s="32"/>
      <c r="F1473" s="32"/>
      <c r="G1473" s="32"/>
      <c r="H1473" s="32"/>
      <c r="I1473" s="32"/>
      <c r="J1473" s="32"/>
      <c r="K1473" s="32"/>
      <c r="L1473" s="32"/>
      <c r="M1473" s="32"/>
      <c r="N1473" s="32"/>
      <c r="O1473" s="32"/>
      <c r="P1473" s="32"/>
      <c r="Q1473" s="32"/>
      <c r="R1473" s="32"/>
      <c r="S1473" s="32"/>
      <c r="T1473" s="32"/>
      <c r="U1473" s="32"/>
      <c r="V1473" s="32"/>
      <c r="W1473" s="32"/>
    </row>
    <row r="1474" ht="15.75" customHeight="1">
      <c r="A1474" s="32"/>
      <c r="B1474" s="32"/>
      <c r="C1474" s="32"/>
      <c r="D1474" s="32"/>
      <c r="E1474" s="32"/>
      <c r="F1474" s="32"/>
      <c r="G1474" s="32"/>
      <c r="H1474" s="32"/>
      <c r="I1474" s="32"/>
      <c r="J1474" s="32"/>
      <c r="K1474" s="32"/>
      <c r="L1474" s="32"/>
      <c r="M1474" s="32"/>
      <c r="N1474" s="32"/>
      <c r="O1474" s="32"/>
      <c r="P1474" s="32"/>
      <c r="Q1474" s="32"/>
      <c r="R1474" s="32"/>
      <c r="S1474" s="32"/>
      <c r="T1474" s="32"/>
      <c r="U1474" s="32"/>
      <c r="V1474" s="32"/>
      <c r="W1474" s="32"/>
    </row>
    <row r="1475" ht="15.75" customHeight="1">
      <c r="A1475" s="32"/>
      <c r="B1475" s="32"/>
      <c r="C1475" s="32"/>
      <c r="D1475" s="32"/>
      <c r="E1475" s="32"/>
      <c r="F1475" s="32"/>
      <c r="G1475" s="32"/>
      <c r="H1475" s="32"/>
      <c r="I1475" s="32"/>
      <c r="J1475" s="32"/>
      <c r="K1475" s="32"/>
      <c r="L1475" s="32"/>
      <c r="M1475" s="32"/>
      <c r="N1475" s="32"/>
      <c r="O1475" s="32"/>
      <c r="P1475" s="32"/>
      <c r="Q1475" s="32"/>
      <c r="R1475" s="32"/>
      <c r="S1475" s="32"/>
      <c r="T1475" s="32"/>
      <c r="U1475" s="32"/>
      <c r="V1475" s="32"/>
      <c r="W1475" s="32"/>
    </row>
    <row r="1476" ht="15.75" customHeight="1">
      <c r="A1476" s="32"/>
      <c r="B1476" s="32"/>
      <c r="C1476" s="32"/>
      <c r="D1476" s="32"/>
      <c r="E1476" s="32"/>
      <c r="F1476" s="32"/>
      <c r="G1476" s="32"/>
      <c r="H1476" s="32"/>
      <c r="I1476" s="32"/>
      <c r="J1476" s="32"/>
      <c r="K1476" s="32"/>
      <c r="L1476" s="32"/>
      <c r="M1476" s="32"/>
      <c r="N1476" s="32"/>
      <c r="O1476" s="32"/>
      <c r="P1476" s="32"/>
      <c r="Q1476" s="32"/>
      <c r="R1476" s="32"/>
      <c r="S1476" s="32"/>
      <c r="T1476" s="32"/>
      <c r="U1476" s="32"/>
      <c r="V1476" s="32"/>
      <c r="W1476" s="32"/>
    </row>
    <row r="1477" ht="15.75" customHeight="1">
      <c r="A1477" s="32"/>
      <c r="B1477" s="32"/>
      <c r="C1477" s="32"/>
      <c r="D1477" s="32"/>
      <c r="E1477" s="32"/>
      <c r="F1477" s="32"/>
      <c r="G1477" s="32"/>
      <c r="H1477" s="32"/>
      <c r="I1477" s="32"/>
      <c r="J1477" s="32"/>
      <c r="K1477" s="32"/>
      <c r="L1477" s="32"/>
      <c r="M1477" s="32"/>
      <c r="N1477" s="32"/>
      <c r="O1477" s="32"/>
      <c r="P1477" s="32"/>
      <c r="Q1477" s="32"/>
      <c r="R1477" s="32"/>
      <c r="S1477" s="32"/>
      <c r="T1477" s="32"/>
      <c r="U1477" s="32"/>
      <c r="V1477" s="32"/>
      <c r="W1477" s="32"/>
    </row>
    <row r="1478" ht="15.75" customHeight="1">
      <c r="A1478" s="32"/>
      <c r="B1478" s="32"/>
      <c r="C1478" s="32"/>
      <c r="D1478" s="32"/>
      <c r="E1478" s="32"/>
      <c r="F1478" s="32"/>
      <c r="G1478" s="32"/>
      <c r="H1478" s="32"/>
      <c r="I1478" s="32"/>
      <c r="J1478" s="32"/>
      <c r="K1478" s="32"/>
      <c r="L1478" s="32"/>
      <c r="M1478" s="32"/>
      <c r="N1478" s="32"/>
      <c r="O1478" s="32"/>
      <c r="P1478" s="32"/>
      <c r="Q1478" s="32"/>
      <c r="R1478" s="32"/>
      <c r="S1478" s="32"/>
      <c r="T1478" s="32"/>
      <c r="U1478" s="32"/>
      <c r="V1478" s="32"/>
      <c r="W1478" s="32"/>
    </row>
    <row r="1479" ht="15.75" customHeight="1">
      <c r="A1479" s="32"/>
      <c r="B1479" s="32"/>
      <c r="C1479" s="32"/>
      <c r="D1479" s="32"/>
      <c r="E1479" s="32"/>
      <c r="F1479" s="32"/>
      <c r="G1479" s="32"/>
      <c r="H1479" s="32"/>
      <c r="I1479" s="32"/>
      <c r="J1479" s="32"/>
      <c r="K1479" s="32"/>
      <c r="L1479" s="32"/>
      <c r="M1479" s="32"/>
      <c r="N1479" s="32"/>
      <c r="O1479" s="32"/>
      <c r="P1479" s="32"/>
      <c r="Q1479" s="32"/>
      <c r="R1479" s="32"/>
      <c r="S1479" s="32"/>
      <c r="T1479" s="32"/>
      <c r="U1479" s="32"/>
      <c r="V1479" s="32"/>
      <c r="W1479" s="32"/>
    </row>
    <row r="1480" ht="15.75" customHeight="1">
      <c r="A1480" s="32"/>
      <c r="B1480" s="32"/>
      <c r="C1480" s="32"/>
      <c r="D1480" s="32"/>
      <c r="E1480" s="32"/>
      <c r="F1480" s="32"/>
      <c r="G1480" s="32"/>
      <c r="H1480" s="32"/>
      <c r="I1480" s="32"/>
      <c r="J1480" s="32"/>
      <c r="K1480" s="32"/>
      <c r="L1480" s="32"/>
      <c r="M1480" s="32"/>
      <c r="N1480" s="32"/>
      <c r="O1480" s="32"/>
      <c r="P1480" s="32"/>
      <c r="Q1480" s="32"/>
      <c r="R1480" s="32"/>
      <c r="S1480" s="32"/>
      <c r="T1480" s="32"/>
      <c r="U1480" s="32"/>
      <c r="V1480" s="32"/>
      <c r="W1480" s="32"/>
    </row>
    <row r="1481" ht="15.75" customHeight="1">
      <c r="A1481" s="32"/>
      <c r="B1481" s="32"/>
      <c r="C1481" s="32"/>
      <c r="D1481" s="32"/>
      <c r="E1481" s="32"/>
      <c r="F1481" s="32"/>
      <c r="G1481" s="32"/>
      <c r="H1481" s="32"/>
      <c r="I1481" s="32"/>
      <c r="J1481" s="32"/>
      <c r="K1481" s="32"/>
      <c r="L1481" s="32"/>
      <c r="M1481" s="32"/>
      <c r="N1481" s="32"/>
      <c r="O1481" s="32"/>
      <c r="P1481" s="32"/>
      <c r="Q1481" s="32"/>
      <c r="R1481" s="32"/>
      <c r="S1481" s="32"/>
      <c r="T1481" s="32"/>
      <c r="U1481" s="32"/>
      <c r="V1481" s="32"/>
      <c r="W1481" s="32"/>
    </row>
    <row r="1482" ht="15.75" customHeight="1">
      <c r="A1482" s="32"/>
      <c r="B1482" s="32"/>
      <c r="C1482" s="32"/>
      <c r="D1482" s="32"/>
      <c r="E1482" s="32"/>
      <c r="F1482" s="32"/>
      <c r="G1482" s="32"/>
      <c r="H1482" s="32"/>
      <c r="I1482" s="32"/>
      <c r="J1482" s="32"/>
      <c r="K1482" s="32"/>
      <c r="L1482" s="32"/>
      <c r="M1482" s="32"/>
      <c r="N1482" s="32"/>
      <c r="O1482" s="32"/>
      <c r="P1482" s="32"/>
      <c r="Q1482" s="32"/>
      <c r="R1482" s="32"/>
      <c r="S1482" s="32"/>
      <c r="T1482" s="32"/>
      <c r="U1482" s="32"/>
      <c r="V1482" s="32"/>
      <c r="W1482" s="32"/>
    </row>
    <row r="1483" ht="15.75" customHeight="1">
      <c r="A1483" s="32"/>
      <c r="B1483" s="32"/>
      <c r="C1483" s="32"/>
      <c r="D1483" s="32"/>
      <c r="E1483" s="32"/>
      <c r="F1483" s="32"/>
      <c r="G1483" s="32"/>
      <c r="H1483" s="32"/>
      <c r="I1483" s="32"/>
      <c r="J1483" s="32"/>
      <c r="K1483" s="32"/>
      <c r="L1483" s="32"/>
      <c r="M1483" s="32"/>
      <c r="N1483" s="32"/>
      <c r="O1483" s="32"/>
      <c r="P1483" s="32"/>
      <c r="Q1483" s="32"/>
      <c r="R1483" s="32"/>
      <c r="S1483" s="32"/>
      <c r="T1483" s="32"/>
      <c r="U1483" s="32"/>
      <c r="V1483" s="32"/>
      <c r="W1483" s="32"/>
    </row>
    <row r="1484" ht="15.75" customHeight="1">
      <c r="A1484" s="32"/>
      <c r="B1484" s="32"/>
      <c r="C1484" s="32"/>
      <c r="D1484" s="32"/>
      <c r="E1484" s="32"/>
      <c r="F1484" s="32"/>
      <c r="G1484" s="32"/>
      <c r="H1484" s="32"/>
      <c r="I1484" s="32"/>
      <c r="J1484" s="32"/>
      <c r="K1484" s="32"/>
      <c r="L1484" s="32"/>
      <c r="M1484" s="32"/>
      <c r="N1484" s="32"/>
      <c r="O1484" s="32"/>
      <c r="P1484" s="32"/>
      <c r="Q1484" s="32"/>
      <c r="R1484" s="32"/>
      <c r="S1484" s="32"/>
      <c r="T1484" s="32"/>
      <c r="U1484" s="32"/>
      <c r="V1484" s="32"/>
      <c r="W1484" s="32"/>
    </row>
    <row r="1485" ht="15.75" customHeight="1">
      <c r="A1485" s="32"/>
      <c r="B1485" s="32"/>
      <c r="C1485" s="32"/>
      <c r="D1485" s="32"/>
      <c r="E1485" s="32"/>
      <c r="F1485" s="32"/>
      <c r="G1485" s="32"/>
      <c r="H1485" s="32"/>
      <c r="I1485" s="32"/>
      <c r="J1485" s="32"/>
      <c r="K1485" s="32"/>
      <c r="L1485" s="32"/>
      <c r="M1485" s="32"/>
      <c r="N1485" s="32"/>
      <c r="O1485" s="32"/>
      <c r="P1485" s="32"/>
      <c r="Q1485" s="32"/>
      <c r="R1485" s="32"/>
      <c r="S1485" s="32"/>
      <c r="T1485" s="32"/>
      <c r="U1485" s="32"/>
      <c r="V1485" s="32"/>
      <c r="W1485" s="32"/>
    </row>
    <row r="1486" ht="15.75" customHeight="1">
      <c r="A1486" s="32"/>
      <c r="B1486" s="32"/>
      <c r="C1486" s="32"/>
      <c r="D1486" s="32"/>
      <c r="E1486" s="32"/>
      <c r="F1486" s="32"/>
      <c r="G1486" s="32"/>
      <c r="H1486" s="32"/>
      <c r="I1486" s="32"/>
      <c r="J1486" s="32"/>
      <c r="K1486" s="32"/>
      <c r="L1486" s="32"/>
      <c r="M1486" s="32"/>
      <c r="N1486" s="32"/>
      <c r="O1486" s="32"/>
      <c r="P1486" s="32"/>
      <c r="Q1486" s="32"/>
      <c r="R1486" s="32"/>
      <c r="S1486" s="32"/>
      <c r="T1486" s="32"/>
      <c r="U1486" s="32"/>
      <c r="V1486" s="32"/>
      <c r="W1486" s="32"/>
    </row>
    <row r="1487" ht="15.75" customHeight="1">
      <c r="A1487" s="32"/>
      <c r="B1487" s="32"/>
      <c r="C1487" s="32"/>
      <c r="D1487" s="32"/>
      <c r="E1487" s="32"/>
      <c r="F1487" s="32"/>
      <c r="G1487" s="32"/>
      <c r="H1487" s="32"/>
      <c r="I1487" s="32"/>
      <c r="J1487" s="32"/>
      <c r="K1487" s="32"/>
      <c r="L1487" s="32"/>
      <c r="M1487" s="32"/>
      <c r="N1487" s="32"/>
      <c r="O1487" s="32"/>
      <c r="P1487" s="32"/>
      <c r="Q1487" s="32"/>
      <c r="R1487" s="32"/>
      <c r="S1487" s="32"/>
      <c r="T1487" s="32"/>
      <c r="U1487" s="32"/>
      <c r="V1487" s="32"/>
      <c r="W1487" s="32"/>
    </row>
    <row r="1488" ht="15.75" customHeight="1">
      <c r="A1488" s="32"/>
      <c r="B1488" s="32"/>
      <c r="C1488" s="32"/>
      <c r="D1488" s="32"/>
      <c r="E1488" s="32"/>
      <c r="F1488" s="32"/>
      <c r="G1488" s="32"/>
      <c r="H1488" s="32"/>
      <c r="I1488" s="32"/>
      <c r="J1488" s="32"/>
      <c r="K1488" s="32"/>
      <c r="L1488" s="32"/>
      <c r="M1488" s="32"/>
      <c r="N1488" s="32"/>
      <c r="O1488" s="32"/>
      <c r="P1488" s="32"/>
      <c r="Q1488" s="32"/>
      <c r="R1488" s="32"/>
      <c r="S1488" s="32"/>
      <c r="T1488" s="32"/>
      <c r="U1488" s="32"/>
      <c r="V1488" s="32"/>
      <c r="W1488" s="32"/>
    </row>
    <row r="1489" ht="15.75" customHeight="1">
      <c r="A1489" s="32"/>
      <c r="B1489" s="32"/>
      <c r="C1489" s="32"/>
      <c r="D1489" s="32"/>
      <c r="E1489" s="32"/>
      <c r="F1489" s="32"/>
      <c r="G1489" s="32"/>
      <c r="H1489" s="32"/>
      <c r="I1489" s="32"/>
      <c r="J1489" s="32"/>
      <c r="K1489" s="32"/>
      <c r="L1489" s="32"/>
      <c r="M1489" s="32"/>
      <c r="N1489" s="32"/>
      <c r="O1489" s="32"/>
      <c r="P1489" s="32"/>
      <c r="Q1489" s="32"/>
      <c r="R1489" s="32"/>
      <c r="S1489" s="32"/>
      <c r="T1489" s="32"/>
      <c r="U1489" s="32"/>
      <c r="V1489" s="32"/>
      <c r="W1489" s="32"/>
    </row>
    <row r="1490" ht="15.75" customHeight="1">
      <c r="A1490" s="32"/>
      <c r="B1490" s="32"/>
      <c r="C1490" s="32"/>
      <c r="D1490" s="32"/>
      <c r="E1490" s="32"/>
      <c r="F1490" s="32"/>
      <c r="G1490" s="32"/>
      <c r="H1490" s="32"/>
      <c r="I1490" s="32"/>
      <c r="J1490" s="32"/>
      <c r="K1490" s="32"/>
      <c r="L1490" s="32"/>
      <c r="M1490" s="32"/>
      <c r="N1490" s="32"/>
      <c r="O1490" s="32"/>
      <c r="P1490" s="32"/>
      <c r="Q1490" s="32"/>
      <c r="R1490" s="32"/>
      <c r="S1490" s="32"/>
      <c r="T1490" s="32"/>
      <c r="U1490" s="32"/>
      <c r="V1490" s="32"/>
      <c r="W1490" s="32"/>
    </row>
    <row r="1491" ht="15.75" customHeight="1">
      <c r="A1491" s="32"/>
      <c r="B1491" s="32"/>
      <c r="C1491" s="32"/>
      <c r="D1491" s="32"/>
      <c r="E1491" s="32"/>
      <c r="F1491" s="32"/>
      <c r="G1491" s="32"/>
      <c r="H1491" s="32"/>
      <c r="I1491" s="32"/>
      <c r="J1491" s="32"/>
      <c r="K1491" s="32"/>
      <c r="L1491" s="32"/>
      <c r="M1491" s="32"/>
      <c r="N1491" s="32"/>
      <c r="O1491" s="32"/>
      <c r="P1491" s="32"/>
      <c r="Q1491" s="32"/>
      <c r="R1491" s="32"/>
      <c r="S1491" s="32"/>
      <c r="T1491" s="32"/>
      <c r="U1491" s="32"/>
      <c r="V1491" s="32"/>
      <c r="W1491" s="32"/>
    </row>
    <row r="1492" ht="15.75" customHeight="1">
      <c r="A1492" s="32"/>
      <c r="B1492" s="32"/>
      <c r="C1492" s="32"/>
      <c r="D1492" s="32"/>
      <c r="E1492" s="32"/>
      <c r="F1492" s="32"/>
      <c r="G1492" s="32"/>
      <c r="H1492" s="32"/>
      <c r="I1492" s="32"/>
      <c r="J1492" s="32"/>
      <c r="K1492" s="32"/>
      <c r="L1492" s="32"/>
      <c r="M1492" s="32"/>
      <c r="N1492" s="32"/>
      <c r="O1492" s="32"/>
      <c r="P1492" s="32"/>
      <c r="Q1492" s="32"/>
      <c r="R1492" s="32"/>
      <c r="S1492" s="32"/>
      <c r="T1492" s="32"/>
      <c r="U1492" s="32"/>
      <c r="V1492" s="32"/>
      <c r="W1492" s="32"/>
    </row>
    <row r="1493" ht="15.75" customHeight="1">
      <c r="A1493" s="32"/>
      <c r="B1493" s="32"/>
      <c r="C1493" s="32"/>
      <c r="D1493" s="32"/>
      <c r="E1493" s="32"/>
      <c r="F1493" s="32"/>
      <c r="G1493" s="32"/>
      <c r="H1493" s="32"/>
      <c r="I1493" s="32"/>
      <c r="J1493" s="32"/>
      <c r="K1493" s="32"/>
      <c r="L1493" s="32"/>
      <c r="M1493" s="32"/>
      <c r="N1493" s="32"/>
      <c r="O1493" s="32"/>
      <c r="P1493" s="32"/>
      <c r="Q1493" s="32"/>
      <c r="R1493" s="32"/>
      <c r="S1493" s="32"/>
      <c r="T1493" s="32"/>
      <c r="U1493" s="32"/>
      <c r="V1493" s="32"/>
      <c r="W1493" s="32"/>
    </row>
    <row r="1494" ht="15.75" customHeight="1">
      <c r="A1494" s="32"/>
      <c r="B1494" s="32"/>
      <c r="C1494" s="32"/>
      <c r="D1494" s="32"/>
      <c r="E1494" s="32"/>
      <c r="F1494" s="32"/>
      <c r="G1494" s="32"/>
      <c r="H1494" s="32"/>
      <c r="I1494" s="32"/>
      <c r="J1494" s="32"/>
      <c r="K1494" s="32"/>
      <c r="L1494" s="32"/>
      <c r="M1494" s="32"/>
      <c r="N1494" s="32"/>
      <c r="O1494" s="32"/>
      <c r="P1494" s="32"/>
      <c r="Q1494" s="32"/>
      <c r="R1494" s="32"/>
      <c r="S1494" s="32"/>
      <c r="T1494" s="32"/>
      <c r="U1494" s="32"/>
      <c r="V1494" s="32"/>
      <c r="W1494" s="32"/>
    </row>
    <row r="1495" ht="15.75" customHeight="1">
      <c r="A1495" s="32"/>
      <c r="B1495" s="32"/>
      <c r="C1495" s="32"/>
      <c r="D1495" s="32"/>
      <c r="E1495" s="32"/>
      <c r="F1495" s="32"/>
      <c r="G1495" s="32"/>
      <c r="H1495" s="32"/>
      <c r="I1495" s="32"/>
      <c r="J1495" s="32"/>
      <c r="K1495" s="32"/>
      <c r="L1495" s="32"/>
      <c r="M1495" s="32"/>
      <c r="N1495" s="32"/>
      <c r="O1495" s="32"/>
      <c r="P1495" s="32"/>
      <c r="Q1495" s="32"/>
      <c r="R1495" s="32"/>
      <c r="S1495" s="32"/>
      <c r="T1495" s="32"/>
      <c r="U1495" s="32"/>
      <c r="V1495" s="32"/>
      <c r="W1495" s="32"/>
    </row>
    <row r="1496" ht="15.75" customHeight="1">
      <c r="A1496" s="32"/>
      <c r="B1496" s="32"/>
      <c r="C1496" s="32"/>
      <c r="D1496" s="32"/>
      <c r="E1496" s="32"/>
      <c r="F1496" s="32"/>
      <c r="G1496" s="32"/>
      <c r="H1496" s="32"/>
      <c r="I1496" s="32"/>
      <c r="J1496" s="32"/>
      <c r="K1496" s="32"/>
      <c r="L1496" s="32"/>
      <c r="M1496" s="32"/>
      <c r="N1496" s="32"/>
      <c r="O1496" s="32"/>
      <c r="P1496" s="32"/>
      <c r="Q1496" s="32"/>
      <c r="R1496" s="32"/>
      <c r="S1496" s="32"/>
      <c r="T1496" s="32"/>
      <c r="U1496" s="32"/>
      <c r="V1496" s="32"/>
      <c r="W1496" s="32"/>
    </row>
    <row r="1497" ht="15.75" customHeight="1">
      <c r="A1497" s="32"/>
      <c r="B1497" s="32"/>
      <c r="C1497" s="32"/>
      <c r="D1497" s="32"/>
      <c r="E1497" s="32"/>
      <c r="F1497" s="32"/>
      <c r="G1497" s="32"/>
      <c r="H1497" s="32"/>
      <c r="I1497" s="32"/>
      <c r="J1497" s="32"/>
      <c r="K1497" s="32"/>
      <c r="L1497" s="32"/>
      <c r="M1497" s="32"/>
      <c r="N1497" s="32"/>
      <c r="O1497" s="32"/>
      <c r="P1497" s="32"/>
      <c r="Q1497" s="32"/>
      <c r="R1497" s="32"/>
      <c r="S1497" s="32"/>
      <c r="T1497" s="32"/>
      <c r="U1497" s="32"/>
      <c r="V1497" s="32"/>
      <c r="W1497" s="32"/>
    </row>
    <row r="1498" ht="15.75" customHeight="1">
      <c r="A1498" s="32"/>
      <c r="B1498" s="32"/>
      <c r="C1498" s="32"/>
      <c r="D1498" s="32"/>
      <c r="E1498" s="32"/>
      <c r="F1498" s="32"/>
      <c r="G1498" s="32"/>
      <c r="H1498" s="32"/>
      <c r="I1498" s="32"/>
      <c r="J1498" s="32"/>
      <c r="K1498" s="32"/>
      <c r="L1498" s="32"/>
      <c r="M1498" s="32"/>
      <c r="N1498" s="32"/>
      <c r="O1498" s="32"/>
      <c r="P1498" s="32"/>
      <c r="Q1498" s="32"/>
      <c r="R1498" s="32"/>
      <c r="S1498" s="32"/>
      <c r="T1498" s="32"/>
      <c r="U1498" s="32"/>
      <c r="V1498" s="32"/>
      <c r="W1498" s="32"/>
    </row>
    <row r="1499" ht="15.75" customHeight="1">
      <c r="A1499" s="32"/>
      <c r="B1499" s="32"/>
      <c r="C1499" s="32"/>
      <c r="D1499" s="32"/>
      <c r="E1499" s="32"/>
      <c r="F1499" s="32"/>
      <c r="G1499" s="32"/>
      <c r="H1499" s="32"/>
      <c r="I1499" s="32"/>
      <c r="J1499" s="32"/>
      <c r="K1499" s="32"/>
      <c r="L1499" s="32"/>
      <c r="M1499" s="32"/>
      <c r="N1499" s="32"/>
      <c r="O1499" s="32"/>
      <c r="P1499" s="32"/>
      <c r="Q1499" s="32"/>
      <c r="R1499" s="32"/>
      <c r="S1499" s="32"/>
      <c r="T1499" s="32"/>
      <c r="U1499" s="32"/>
      <c r="V1499" s="32"/>
      <c r="W1499" s="32"/>
    </row>
    <row r="1500" ht="15.75" customHeight="1">
      <c r="A1500" s="32"/>
      <c r="B1500" s="32"/>
      <c r="C1500" s="32"/>
      <c r="D1500" s="32"/>
      <c r="E1500" s="32"/>
      <c r="F1500" s="32"/>
      <c r="G1500" s="32"/>
      <c r="H1500" s="32"/>
      <c r="I1500" s="32"/>
      <c r="J1500" s="32"/>
      <c r="K1500" s="32"/>
      <c r="L1500" s="32"/>
      <c r="M1500" s="32"/>
      <c r="N1500" s="32"/>
      <c r="O1500" s="32"/>
      <c r="P1500" s="32"/>
      <c r="Q1500" s="32"/>
      <c r="R1500" s="32"/>
      <c r="S1500" s="32"/>
      <c r="T1500" s="32"/>
      <c r="U1500" s="32"/>
      <c r="V1500" s="32"/>
      <c r="W1500" s="32"/>
    </row>
    <row r="1501" ht="15.75" customHeight="1">
      <c r="A1501" s="32"/>
      <c r="B1501" s="32"/>
      <c r="C1501" s="32"/>
      <c r="D1501" s="32"/>
      <c r="E1501" s="32"/>
      <c r="F1501" s="32"/>
      <c r="G1501" s="32"/>
      <c r="H1501" s="32"/>
      <c r="I1501" s="32"/>
      <c r="J1501" s="32"/>
      <c r="K1501" s="32"/>
      <c r="L1501" s="32"/>
      <c r="M1501" s="32"/>
      <c r="N1501" s="32"/>
      <c r="O1501" s="32"/>
      <c r="P1501" s="32"/>
      <c r="Q1501" s="32"/>
      <c r="R1501" s="32"/>
      <c r="S1501" s="32"/>
      <c r="T1501" s="32"/>
      <c r="U1501" s="32"/>
      <c r="V1501" s="32"/>
      <c r="W1501" s="32"/>
    </row>
    <row r="1502" ht="15.75" customHeight="1">
      <c r="A1502" s="32"/>
      <c r="B1502" s="32"/>
      <c r="C1502" s="32"/>
      <c r="D1502" s="32"/>
      <c r="E1502" s="32"/>
      <c r="F1502" s="32"/>
      <c r="G1502" s="32"/>
      <c r="H1502" s="32"/>
      <c r="I1502" s="32"/>
      <c r="J1502" s="32"/>
      <c r="K1502" s="32"/>
      <c r="L1502" s="32"/>
      <c r="M1502" s="32"/>
      <c r="N1502" s="32"/>
      <c r="O1502" s="32"/>
      <c r="P1502" s="32"/>
      <c r="Q1502" s="32"/>
      <c r="R1502" s="32"/>
      <c r="S1502" s="32"/>
      <c r="T1502" s="32"/>
      <c r="U1502" s="32"/>
      <c r="V1502" s="32"/>
      <c r="W1502" s="32"/>
    </row>
    <row r="1503" ht="15.75" customHeight="1">
      <c r="A1503" s="32"/>
      <c r="B1503" s="32"/>
      <c r="C1503" s="32"/>
      <c r="D1503" s="32"/>
      <c r="E1503" s="32"/>
      <c r="F1503" s="32"/>
      <c r="G1503" s="32"/>
      <c r="H1503" s="32"/>
      <c r="I1503" s="32"/>
      <c r="J1503" s="32"/>
      <c r="K1503" s="32"/>
      <c r="L1503" s="32"/>
      <c r="M1503" s="32"/>
      <c r="N1503" s="32"/>
      <c r="O1503" s="32"/>
      <c r="P1503" s="32"/>
      <c r="Q1503" s="32"/>
      <c r="R1503" s="32"/>
      <c r="S1503" s="32"/>
      <c r="T1503" s="32"/>
      <c r="U1503" s="32"/>
      <c r="V1503" s="32"/>
      <c r="W1503" s="32"/>
    </row>
    <row r="1504" ht="15.75" customHeight="1">
      <c r="A1504" s="32"/>
      <c r="B1504" s="32"/>
      <c r="C1504" s="32"/>
      <c r="D1504" s="32"/>
      <c r="E1504" s="32"/>
      <c r="F1504" s="32"/>
      <c r="G1504" s="32"/>
      <c r="H1504" s="32"/>
      <c r="I1504" s="32"/>
      <c r="J1504" s="32"/>
      <c r="K1504" s="32"/>
      <c r="L1504" s="32"/>
      <c r="M1504" s="32"/>
      <c r="N1504" s="32"/>
      <c r="O1504" s="32"/>
      <c r="P1504" s="32"/>
      <c r="Q1504" s="32"/>
      <c r="R1504" s="32"/>
      <c r="S1504" s="32"/>
      <c r="T1504" s="32"/>
      <c r="U1504" s="32"/>
      <c r="V1504" s="32"/>
      <c r="W1504" s="32"/>
    </row>
    <row r="1505" ht="15.75" customHeight="1">
      <c r="A1505" s="32"/>
      <c r="B1505" s="32"/>
      <c r="C1505" s="32"/>
      <c r="D1505" s="32"/>
      <c r="E1505" s="32"/>
      <c r="F1505" s="32"/>
      <c r="G1505" s="32"/>
      <c r="H1505" s="32"/>
      <c r="I1505" s="32"/>
      <c r="J1505" s="32"/>
      <c r="K1505" s="32"/>
      <c r="L1505" s="32"/>
      <c r="M1505" s="32"/>
      <c r="N1505" s="32"/>
      <c r="O1505" s="32"/>
      <c r="P1505" s="32"/>
      <c r="Q1505" s="32"/>
      <c r="R1505" s="32"/>
      <c r="S1505" s="32"/>
      <c r="T1505" s="32"/>
      <c r="U1505" s="32"/>
      <c r="V1505" s="32"/>
      <c r="W1505" s="32"/>
    </row>
    <row r="1506" ht="15.75" customHeight="1">
      <c r="A1506" s="32"/>
      <c r="B1506" s="32"/>
      <c r="C1506" s="32"/>
      <c r="D1506" s="32"/>
      <c r="E1506" s="32"/>
      <c r="F1506" s="32"/>
      <c r="G1506" s="32"/>
      <c r="H1506" s="32"/>
      <c r="I1506" s="32"/>
      <c r="J1506" s="32"/>
      <c r="K1506" s="32"/>
      <c r="L1506" s="32"/>
      <c r="M1506" s="32"/>
      <c r="N1506" s="32"/>
      <c r="O1506" s="32"/>
      <c r="P1506" s="32"/>
      <c r="Q1506" s="32"/>
      <c r="R1506" s="32"/>
      <c r="S1506" s="32"/>
      <c r="T1506" s="32"/>
      <c r="U1506" s="32"/>
      <c r="V1506" s="32"/>
      <c r="W1506" s="32"/>
    </row>
    <row r="1507" ht="15.75" customHeight="1">
      <c r="A1507" s="32"/>
      <c r="B1507" s="32"/>
      <c r="C1507" s="32"/>
      <c r="D1507" s="32"/>
      <c r="E1507" s="32"/>
      <c r="F1507" s="32"/>
      <c r="G1507" s="32"/>
      <c r="H1507" s="32"/>
      <c r="I1507" s="32"/>
      <c r="J1507" s="32"/>
      <c r="K1507" s="32"/>
      <c r="L1507" s="32"/>
      <c r="M1507" s="32"/>
      <c r="N1507" s="32"/>
      <c r="O1507" s="32"/>
      <c r="P1507" s="32"/>
      <c r="Q1507" s="32"/>
      <c r="R1507" s="32"/>
      <c r="S1507" s="32"/>
      <c r="T1507" s="32"/>
      <c r="U1507" s="32"/>
      <c r="V1507" s="32"/>
      <c r="W1507" s="32"/>
    </row>
    <row r="1508" ht="15.75" customHeight="1">
      <c r="A1508" s="32"/>
      <c r="B1508" s="32"/>
      <c r="C1508" s="32"/>
      <c r="D1508" s="32"/>
      <c r="E1508" s="32"/>
      <c r="F1508" s="32"/>
      <c r="G1508" s="32"/>
      <c r="H1508" s="32"/>
      <c r="I1508" s="32"/>
      <c r="J1508" s="32"/>
      <c r="K1508" s="32"/>
      <c r="L1508" s="32"/>
      <c r="M1508" s="32"/>
      <c r="N1508" s="32"/>
      <c r="O1508" s="32"/>
      <c r="P1508" s="32"/>
      <c r="Q1508" s="32"/>
      <c r="R1508" s="32"/>
      <c r="S1508" s="32"/>
      <c r="T1508" s="32"/>
      <c r="U1508" s="32"/>
      <c r="V1508" s="32"/>
      <c r="W1508" s="32"/>
    </row>
    <row r="1509" ht="15.75" customHeight="1">
      <c r="A1509" s="32"/>
      <c r="B1509" s="32"/>
      <c r="C1509" s="32"/>
      <c r="D1509" s="32"/>
      <c r="E1509" s="32"/>
      <c r="F1509" s="32"/>
      <c r="G1509" s="32"/>
      <c r="H1509" s="32"/>
      <c r="I1509" s="32"/>
      <c r="J1509" s="32"/>
      <c r="K1509" s="32"/>
      <c r="L1509" s="32"/>
      <c r="M1509" s="32"/>
      <c r="N1509" s="32"/>
      <c r="O1509" s="32"/>
      <c r="P1509" s="32"/>
      <c r="Q1509" s="32"/>
      <c r="R1509" s="32"/>
      <c r="S1509" s="32"/>
      <c r="T1509" s="32"/>
      <c r="U1509" s="32"/>
      <c r="V1509" s="32"/>
      <c r="W1509" s="32"/>
    </row>
    <row r="1510" ht="15.75" customHeight="1">
      <c r="A1510" s="32"/>
      <c r="B1510" s="32"/>
      <c r="C1510" s="32"/>
      <c r="D1510" s="32"/>
      <c r="E1510" s="32"/>
      <c r="F1510" s="32"/>
      <c r="G1510" s="32"/>
      <c r="H1510" s="32"/>
      <c r="I1510" s="32"/>
      <c r="J1510" s="32"/>
      <c r="K1510" s="32"/>
      <c r="L1510" s="32"/>
      <c r="M1510" s="32"/>
      <c r="N1510" s="32"/>
      <c r="O1510" s="32"/>
      <c r="P1510" s="32"/>
      <c r="Q1510" s="32"/>
      <c r="R1510" s="32"/>
      <c r="S1510" s="32"/>
      <c r="T1510" s="32"/>
      <c r="U1510" s="32"/>
      <c r="V1510" s="32"/>
      <c r="W1510" s="32"/>
    </row>
    <row r="1511" ht="15.75" customHeight="1">
      <c r="A1511" s="32"/>
      <c r="B1511" s="32"/>
      <c r="C1511" s="32"/>
      <c r="D1511" s="32"/>
      <c r="E1511" s="32"/>
      <c r="F1511" s="32"/>
      <c r="G1511" s="32"/>
      <c r="H1511" s="32"/>
      <c r="I1511" s="32"/>
      <c r="J1511" s="32"/>
      <c r="K1511" s="32"/>
      <c r="L1511" s="32"/>
      <c r="M1511" s="32"/>
      <c r="N1511" s="32"/>
      <c r="O1511" s="32"/>
      <c r="P1511" s="32"/>
      <c r="Q1511" s="32"/>
      <c r="R1511" s="32"/>
      <c r="S1511" s="32"/>
      <c r="T1511" s="32"/>
      <c r="U1511" s="32"/>
      <c r="V1511" s="32"/>
      <c r="W1511" s="32"/>
    </row>
    <row r="1512" ht="15.75" customHeight="1">
      <c r="A1512" s="32"/>
      <c r="B1512" s="32"/>
      <c r="C1512" s="32"/>
      <c r="D1512" s="32"/>
      <c r="E1512" s="32"/>
      <c r="F1512" s="32"/>
      <c r="G1512" s="32"/>
      <c r="H1512" s="32"/>
      <c r="I1512" s="32"/>
      <c r="J1512" s="32"/>
      <c r="K1512" s="32"/>
      <c r="L1512" s="32"/>
      <c r="M1512" s="32"/>
      <c r="N1512" s="32"/>
      <c r="O1512" s="32"/>
      <c r="P1512" s="32"/>
      <c r="Q1512" s="32"/>
      <c r="R1512" s="32"/>
      <c r="S1512" s="32"/>
      <c r="T1512" s="32"/>
      <c r="U1512" s="32"/>
      <c r="V1512" s="32"/>
      <c r="W1512" s="32"/>
    </row>
    <row r="1513" ht="15.75" customHeight="1">
      <c r="A1513" s="32"/>
      <c r="B1513" s="32"/>
      <c r="C1513" s="32"/>
      <c r="D1513" s="32"/>
      <c r="E1513" s="32"/>
      <c r="F1513" s="32"/>
      <c r="G1513" s="32"/>
      <c r="H1513" s="32"/>
      <c r="I1513" s="32"/>
      <c r="J1513" s="32"/>
      <c r="K1513" s="32"/>
      <c r="L1513" s="32"/>
      <c r="M1513" s="32"/>
      <c r="N1513" s="32"/>
      <c r="O1513" s="32"/>
      <c r="P1513" s="32"/>
      <c r="Q1513" s="32"/>
      <c r="R1513" s="32"/>
      <c r="S1513" s="32"/>
      <c r="T1513" s="32"/>
      <c r="U1513" s="32"/>
      <c r="V1513" s="32"/>
      <c r="W1513" s="32"/>
    </row>
    <row r="1514" ht="15.75" customHeight="1">
      <c r="A1514" s="32"/>
      <c r="B1514" s="32"/>
      <c r="C1514" s="32"/>
      <c r="D1514" s="32"/>
      <c r="E1514" s="32"/>
      <c r="F1514" s="32"/>
      <c r="G1514" s="32"/>
      <c r="H1514" s="32"/>
      <c r="I1514" s="32"/>
      <c r="J1514" s="32"/>
      <c r="K1514" s="32"/>
      <c r="L1514" s="32"/>
      <c r="M1514" s="32"/>
      <c r="N1514" s="32"/>
      <c r="O1514" s="32"/>
      <c r="P1514" s="32"/>
      <c r="Q1514" s="32"/>
      <c r="R1514" s="32"/>
      <c r="S1514" s="32"/>
      <c r="T1514" s="32"/>
      <c r="U1514" s="32"/>
      <c r="V1514" s="32"/>
      <c r="W1514" s="32"/>
    </row>
    <row r="1515" ht="15.75" customHeight="1">
      <c r="A1515" s="32"/>
      <c r="B1515" s="32"/>
      <c r="C1515" s="32"/>
      <c r="D1515" s="32"/>
      <c r="E1515" s="32"/>
      <c r="F1515" s="32"/>
      <c r="G1515" s="32"/>
      <c r="H1515" s="32"/>
      <c r="I1515" s="32"/>
      <c r="J1515" s="32"/>
      <c r="K1515" s="32"/>
      <c r="L1515" s="32"/>
      <c r="M1515" s="32"/>
      <c r="N1515" s="32"/>
      <c r="O1515" s="32"/>
      <c r="P1515" s="32"/>
      <c r="Q1515" s="32"/>
      <c r="R1515" s="32"/>
      <c r="S1515" s="32"/>
      <c r="T1515" s="32"/>
      <c r="U1515" s="32"/>
      <c r="V1515" s="32"/>
      <c r="W1515" s="32"/>
    </row>
    <row r="1516" ht="15.75" customHeight="1">
      <c r="A1516" s="32"/>
      <c r="B1516" s="32"/>
      <c r="C1516" s="32"/>
      <c r="D1516" s="32"/>
      <c r="E1516" s="32"/>
      <c r="F1516" s="32"/>
      <c r="G1516" s="32"/>
      <c r="H1516" s="32"/>
      <c r="I1516" s="32"/>
      <c r="J1516" s="32"/>
      <c r="K1516" s="32"/>
      <c r="L1516" s="32"/>
      <c r="M1516" s="32"/>
      <c r="N1516" s="32"/>
      <c r="O1516" s="32"/>
      <c r="P1516" s="32"/>
      <c r="Q1516" s="32"/>
      <c r="R1516" s="32"/>
      <c r="S1516" s="32"/>
      <c r="T1516" s="32"/>
      <c r="U1516" s="32"/>
      <c r="V1516" s="32"/>
      <c r="W1516" s="32"/>
    </row>
    <row r="1517" ht="15.75" customHeight="1">
      <c r="A1517" s="32"/>
      <c r="B1517" s="32"/>
      <c r="C1517" s="32"/>
      <c r="D1517" s="32"/>
      <c r="E1517" s="32"/>
      <c r="F1517" s="32"/>
      <c r="G1517" s="32"/>
      <c r="H1517" s="32"/>
      <c r="I1517" s="32"/>
      <c r="J1517" s="32"/>
      <c r="K1517" s="32"/>
      <c r="L1517" s="32"/>
      <c r="M1517" s="32"/>
      <c r="N1517" s="32"/>
      <c r="O1517" s="32"/>
      <c r="P1517" s="32"/>
      <c r="Q1517" s="32"/>
      <c r="R1517" s="32"/>
      <c r="S1517" s="32"/>
      <c r="T1517" s="32"/>
      <c r="U1517" s="32"/>
      <c r="V1517" s="32"/>
      <c r="W1517" s="32"/>
    </row>
    <row r="1518" ht="15.75" customHeight="1">
      <c r="A1518" s="32"/>
      <c r="B1518" s="32"/>
      <c r="C1518" s="32"/>
      <c r="D1518" s="32"/>
      <c r="E1518" s="32"/>
      <c r="F1518" s="32"/>
      <c r="G1518" s="32"/>
      <c r="H1518" s="32"/>
      <c r="I1518" s="32"/>
      <c r="J1518" s="32"/>
      <c r="K1518" s="32"/>
      <c r="L1518" s="32"/>
      <c r="M1518" s="32"/>
      <c r="N1518" s="32"/>
      <c r="O1518" s="32"/>
      <c r="P1518" s="32"/>
      <c r="Q1518" s="32"/>
      <c r="R1518" s="32"/>
      <c r="S1518" s="32"/>
      <c r="T1518" s="32"/>
      <c r="U1518" s="32"/>
      <c r="V1518" s="32"/>
      <c r="W1518" s="32"/>
    </row>
    <row r="1519" ht="15.75" customHeight="1">
      <c r="A1519" s="32"/>
      <c r="B1519" s="32"/>
      <c r="C1519" s="32"/>
      <c r="D1519" s="32"/>
      <c r="E1519" s="32"/>
      <c r="F1519" s="32"/>
      <c r="G1519" s="32"/>
      <c r="H1519" s="32"/>
      <c r="I1519" s="32"/>
      <c r="J1519" s="32"/>
      <c r="K1519" s="32"/>
      <c r="L1519" s="32"/>
      <c r="M1519" s="32"/>
      <c r="N1519" s="32"/>
      <c r="O1519" s="32"/>
      <c r="P1519" s="32"/>
      <c r="Q1519" s="32"/>
      <c r="R1519" s="32"/>
      <c r="S1519" s="32"/>
      <c r="T1519" s="32"/>
      <c r="U1519" s="32"/>
      <c r="V1519" s="32"/>
      <c r="W1519" s="32"/>
    </row>
    <row r="1520" ht="15.75" customHeight="1">
      <c r="A1520" s="32"/>
      <c r="B1520" s="32"/>
      <c r="C1520" s="32"/>
      <c r="D1520" s="32"/>
      <c r="E1520" s="32"/>
      <c r="F1520" s="32"/>
      <c r="G1520" s="32"/>
      <c r="H1520" s="32"/>
      <c r="I1520" s="32"/>
      <c r="J1520" s="32"/>
      <c r="K1520" s="32"/>
      <c r="L1520" s="32"/>
      <c r="M1520" s="32"/>
      <c r="N1520" s="32"/>
      <c r="O1520" s="32"/>
      <c r="P1520" s="32"/>
      <c r="Q1520" s="32"/>
      <c r="R1520" s="32"/>
      <c r="S1520" s="32"/>
      <c r="T1520" s="32"/>
      <c r="U1520" s="32"/>
      <c r="V1520" s="32"/>
      <c r="W1520" s="32"/>
    </row>
    <row r="1521" ht="15.75" customHeight="1">
      <c r="A1521" s="32"/>
      <c r="B1521" s="32"/>
      <c r="C1521" s="32"/>
      <c r="D1521" s="32"/>
      <c r="E1521" s="32"/>
      <c r="F1521" s="32"/>
      <c r="G1521" s="32"/>
      <c r="H1521" s="32"/>
      <c r="I1521" s="32"/>
      <c r="J1521" s="32"/>
      <c r="K1521" s="32"/>
      <c r="L1521" s="32"/>
      <c r="M1521" s="32"/>
      <c r="N1521" s="32"/>
      <c r="O1521" s="32"/>
      <c r="P1521" s="32"/>
      <c r="Q1521" s="32"/>
      <c r="R1521" s="32"/>
      <c r="S1521" s="32"/>
      <c r="T1521" s="32"/>
      <c r="U1521" s="32"/>
      <c r="V1521" s="32"/>
      <c r="W1521" s="32"/>
    </row>
    <row r="1522" ht="15.75" customHeight="1">
      <c r="A1522" s="32"/>
      <c r="B1522" s="32"/>
      <c r="C1522" s="32"/>
      <c r="D1522" s="32"/>
      <c r="E1522" s="32"/>
      <c r="F1522" s="32"/>
      <c r="G1522" s="32"/>
      <c r="H1522" s="32"/>
      <c r="I1522" s="32"/>
      <c r="J1522" s="32"/>
      <c r="K1522" s="32"/>
      <c r="L1522" s="32"/>
      <c r="M1522" s="32"/>
      <c r="N1522" s="32"/>
      <c r="O1522" s="32"/>
      <c r="P1522" s="32"/>
      <c r="Q1522" s="32"/>
      <c r="R1522" s="32"/>
      <c r="S1522" s="32"/>
      <c r="T1522" s="32"/>
      <c r="U1522" s="32"/>
      <c r="V1522" s="32"/>
      <c r="W1522" s="32"/>
    </row>
    <row r="1523" ht="15.75" customHeight="1">
      <c r="A1523" s="32"/>
      <c r="B1523" s="32"/>
      <c r="C1523" s="32"/>
      <c r="D1523" s="32"/>
      <c r="E1523" s="32"/>
      <c r="F1523" s="32"/>
      <c r="G1523" s="32"/>
      <c r="H1523" s="32"/>
      <c r="I1523" s="32"/>
      <c r="J1523" s="32"/>
      <c r="K1523" s="32"/>
      <c r="L1523" s="32"/>
      <c r="M1523" s="32"/>
      <c r="N1523" s="32"/>
      <c r="O1523" s="32"/>
      <c r="P1523" s="32"/>
      <c r="Q1523" s="32"/>
      <c r="R1523" s="32"/>
      <c r="S1523" s="32"/>
      <c r="T1523" s="32"/>
      <c r="U1523" s="32"/>
      <c r="V1523" s="32"/>
      <c r="W1523" s="32"/>
    </row>
    <row r="1524" ht="15.75" customHeight="1">
      <c r="A1524" s="32"/>
      <c r="B1524" s="32"/>
      <c r="C1524" s="32"/>
      <c r="D1524" s="32"/>
      <c r="E1524" s="32"/>
      <c r="F1524" s="32"/>
      <c r="G1524" s="32"/>
      <c r="H1524" s="32"/>
      <c r="I1524" s="32"/>
      <c r="J1524" s="32"/>
      <c r="K1524" s="32"/>
      <c r="L1524" s="32"/>
      <c r="M1524" s="32"/>
      <c r="N1524" s="32"/>
      <c r="O1524" s="32"/>
      <c r="P1524" s="32"/>
      <c r="Q1524" s="32"/>
      <c r="R1524" s="32"/>
      <c r="S1524" s="32"/>
      <c r="T1524" s="32"/>
      <c r="U1524" s="32"/>
      <c r="V1524" s="32"/>
      <c r="W1524" s="32"/>
    </row>
    <row r="1525" ht="15.75" customHeight="1">
      <c r="A1525" s="32"/>
      <c r="B1525" s="32"/>
      <c r="C1525" s="32"/>
      <c r="D1525" s="32"/>
      <c r="E1525" s="32"/>
      <c r="F1525" s="32"/>
      <c r="G1525" s="32"/>
      <c r="H1525" s="32"/>
      <c r="I1525" s="32"/>
      <c r="J1525" s="32"/>
      <c r="K1525" s="32"/>
      <c r="L1525" s="32"/>
      <c r="M1525" s="32"/>
      <c r="N1525" s="32"/>
      <c r="O1525" s="32"/>
      <c r="P1525" s="32"/>
      <c r="Q1525" s="32"/>
      <c r="R1525" s="32"/>
      <c r="S1525" s="32"/>
      <c r="T1525" s="32"/>
      <c r="U1525" s="32"/>
      <c r="V1525" s="32"/>
      <c r="W1525" s="32"/>
    </row>
    <row r="1526" ht="15.75" customHeight="1">
      <c r="A1526" s="32"/>
      <c r="B1526" s="32"/>
      <c r="C1526" s="32"/>
      <c r="D1526" s="32"/>
      <c r="E1526" s="32"/>
      <c r="F1526" s="32"/>
      <c r="G1526" s="32"/>
      <c r="H1526" s="32"/>
      <c r="I1526" s="32"/>
      <c r="J1526" s="32"/>
      <c r="K1526" s="32"/>
      <c r="L1526" s="32"/>
      <c r="M1526" s="32"/>
      <c r="N1526" s="32"/>
      <c r="O1526" s="32"/>
      <c r="P1526" s="32"/>
      <c r="Q1526" s="32"/>
      <c r="R1526" s="32"/>
      <c r="S1526" s="32"/>
      <c r="T1526" s="32"/>
      <c r="U1526" s="32"/>
      <c r="V1526" s="32"/>
      <c r="W1526" s="32"/>
    </row>
    <row r="1527" ht="15.75" customHeight="1">
      <c r="A1527" s="32"/>
      <c r="B1527" s="32"/>
      <c r="C1527" s="32"/>
      <c r="D1527" s="32"/>
      <c r="E1527" s="32"/>
      <c r="F1527" s="32"/>
      <c r="G1527" s="32"/>
      <c r="H1527" s="32"/>
      <c r="I1527" s="32"/>
      <c r="J1527" s="32"/>
      <c r="K1527" s="32"/>
      <c r="L1527" s="32"/>
      <c r="M1527" s="32"/>
      <c r="N1527" s="32"/>
      <c r="O1527" s="32"/>
      <c r="P1527" s="32"/>
      <c r="Q1527" s="32"/>
      <c r="R1527" s="32"/>
      <c r="S1527" s="32"/>
      <c r="T1527" s="32"/>
      <c r="U1527" s="32"/>
      <c r="V1527" s="32"/>
      <c r="W1527" s="32"/>
    </row>
    <row r="1528" ht="15.75" customHeight="1">
      <c r="A1528" s="32"/>
      <c r="B1528" s="32"/>
      <c r="C1528" s="32"/>
      <c r="D1528" s="32"/>
      <c r="E1528" s="32"/>
      <c r="F1528" s="32"/>
      <c r="G1528" s="32"/>
      <c r="H1528" s="32"/>
      <c r="I1528" s="32"/>
      <c r="J1528" s="32"/>
      <c r="K1528" s="32"/>
      <c r="L1528" s="32"/>
      <c r="M1528" s="32"/>
      <c r="N1528" s="32"/>
      <c r="O1528" s="32"/>
      <c r="P1528" s="32"/>
      <c r="Q1528" s="32"/>
      <c r="R1528" s="32"/>
      <c r="S1528" s="32"/>
      <c r="T1528" s="32"/>
      <c r="U1528" s="32"/>
      <c r="V1528" s="32"/>
      <c r="W1528" s="32"/>
    </row>
    <row r="1529" ht="15.75" customHeight="1">
      <c r="A1529" s="32"/>
      <c r="B1529" s="32"/>
      <c r="C1529" s="32"/>
      <c r="D1529" s="32"/>
      <c r="E1529" s="32"/>
      <c r="F1529" s="32"/>
      <c r="G1529" s="32"/>
      <c r="H1529" s="32"/>
      <c r="I1529" s="32"/>
      <c r="J1529" s="32"/>
      <c r="K1529" s="32"/>
      <c r="L1529" s="32"/>
      <c r="M1529" s="32"/>
      <c r="N1529" s="32"/>
      <c r="O1529" s="32"/>
      <c r="P1529" s="32"/>
      <c r="Q1529" s="32"/>
      <c r="R1529" s="32"/>
      <c r="S1529" s="32"/>
      <c r="T1529" s="32"/>
      <c r="U1529" s="32"/>
      <c r="V1529" s="32"/>
      <c r="W1529" s="32"/>
    </row>
    <row r="1530" ht="15.75" customHeight="1">
      <c r="A1530" s="32"/>
      <c r="B1530" s="32"/>
      <c r="C1530" s="32"/>
      <c r="D1530" s="32"/>
      <c r="E1530" s="32"/>
      <c r="F1530" s="32"/>
      <c r="G1530" s="32"/>
      <c r="H1530" s="32"/>
      <c r="I1530" s="32"/>
      <c r="J1530" s="32"/>
      <c r="K1530" s="32"/>
      <c r="L1530" s="32"/>
      <c r="M1530" s="32"/>
      <c r="N1530" s="32"/>
      <c r="O1530" s="32"/>
      <c r="P1530" s="32"/>
      <c r="Q1530" s="32"/>
      <c r="R1530" s="32"/>
      <c r="S1530" s="32"/>
      <c r="T1530" s="32"/>
      <c r="U1530" s="32"/>
      <c r="V1530" s="32"/>
      <c r="W1530" s="32"/>
    </row>
    <row r="1531" ht="15.75" customHeight="1">
      <c r="A1531" s="32"/>
      <c r="B1531" s="32"/>
      <c r="C1531" s="32"/>
      <c r="D1531" s="32"/>
      <c r="E1531" s="32"/>
      <c r="F1531" s="32"/>
      <c r="G1531" s="32"/>
      <c r="H1531" s="32"/>
      <c r="I1531" s="32"/>
      <c r="J1531" s="32"/>
      <c r="K1531" s="32"/>
      <c r="L1531" s="32"/>
      <c r="M1531" s="32"/>
      <c r="N1531" s="32"/>
      <c r="O1531" s="32"/>
      <c r="P1531" s="32"/>
      <c r="Q1531" s="32"/>
      <c r="R1531" s="32"/>
      <c r="S1531" s="32"/>
      <c r="T1531" s="32"/>
      <c r="U1531" s="32"/>
      <c r="V1531" s="32"/>
      <c r="W1531" s="32"/>
    </row>
    <row r="1532" ht="15.75" customHeight="1">
      <c r="A1532" s="32"/>
      <c r="B1532" s="32"/>
      <c r="C1532" s="32"/>
      <c r="D1532" s="32"/>
      <c r="E1532" s="32"/>
      <c r="F1532" s="32"/>
      <c r="G1532" s="32"/>
      <c r="H1532" s="32"/>
      <c r="I1532" s="32"/>
      <c r="J1532" s="32"/>
      <c r="K1532" s="32"/>
      <c r="L1532" s="32"/>
      <c r="M1532" s="32"/>
      <c r="N1532" s="32"/>
      <c r="O1532" s="32"/>
      <c r="P1532" s="32"/>
      <c r="Q1532" s="32"/>
      <c r="R1532" s="32"/>
      <c r="S1532" s="32"/>
      <c r="T1532" s="32"/>
      <c r="U1532" s="32"/>
      <c r="V1532" s="32"/>
      <c r="W1532" s="32"/>
    </row>
    <row r="1533" ht="15.75" customHeight="1">
      <c r="A1533" s="32"/>
      <c r="B1533" s="32"/>
      <c r="C1533" s="32"/>
      <c r="D1533" s="32"/>
      <c r="E1533" s="32"/>
      <c r="F1533" s="32"/>
      <c r="G1533" s="32"/>
      <c r="H1533" s="32"/>
      <c r="I1533" s="32"/>
      <c r="J1533" s="32"/>
      <c r="K1533" s="32"/>
      <c r="L1533" s="32"/>
      <c r="M1533" s="32"/>
      <c r="N1533" s="32"/>
      <c r="O1533" s="32"/>
      <c r="P1533" s="32"/>
      <c r="Q1533" s="32"/>
      <c r="R1533" s="32"/>
      <c r="S1533" s="32"/>
      <c r="T1533" s="32"/>
      <c r="U1533" s="32"/>
      <c r="V1533" s="32"/>
      <c r="W1533" s="32"/>
    </row>
    <row r="1534" ht="15.75" customHeight="1">
      <c r="A1534" s="32"/>
      <c r="B1534" s="32"/>
      <c r="C1534" s="32"/>
      <c r="D1534" s="32"/>
      <c r="E1534" s="32"/>
      <c r="F1534" s="32"/>
      <c r="G1534" s="32"/>
      <c r="H1534" s="32"/>
      <c r="I1534" s="32"/>
      <c r="J1534" s="32"/>
      <c r="K1534" s="32"/>
      <c r="L1534" s="32"/>
      <c r="M1534" s="32"/>
      <c r="N1534" s="32"/>
      <c r="O1534" s="32"/>
      <c r="P1534" s="32"/>
      <c r="Q1534" s="32"/>
      <c r="R1534" s="32"/>
      <c r="S1534" s="32"/>
      <c r="T1534" s="32"/>
      <c r="U1534" s="32"/>
      <c r="V1534" s="32"/>
      <c r="W1534" s="32"/>
    </row>
    <row r="1535" ht="15.75" customHeight="1">
      <c r="A1535" s="32"/>
      <c r="B1535" s="32"/>
      <c r="C1535" s="32"/>
      <c r="D1535" s="32"/>
      <c r="E1535" s="32"/>
      <c r="F1535" s="32"/>
      <c r="G1535" s="32"/>
      <c r="H1535" s="32"/>
      <c r="I1535" s="32"/>
      <c r="J1535" s="32"/>
      <c r="K1535" s="32"/>
      <c r="L1535" s="32"/>
      <c r="M1535" s="32"/>
      <c r="N1535" s="32"/>
      <c r="O1535" s="32"/>
      <c r="P1535" s="32"/>
      <c r="Q1535" s="32"/>
      <c r="R1535" s="32"/>
      <c r="S1535" s="32"/>
      <c r="T1535" s="32"/>
      <c r="U1535" s="32"/>
      <c r="V1535" s="32"/>
      <c r="W1535" s="32"/>
    </row>
    <row r="1536" ht="15.75" customHeight="1">
      <c r="A1536" s="32"/>
      <c r="B1536" s="32"/>
      <c r="C1536" s="32"/>
      <c r="D1536" s="32"/>
      <c r="E1536" s="32"/>
      <c r="F1536" s="32"/>
      <c r="G1536" s="32"/>
      <c r="H1536" s="32"/>
      <c r="I1536" s="32"/>
      <c r="J1536" s="32"/>
      <c r="K1536" s="32"/>
      <c r="L1536" s="32"/>
      <c r="M1536" s="32"/>
      <c r="N1536" s="32"/>
      <c r="O1536" s="32"/>
      <c r="P1536" s="32"/>
      <c r="Q1536" s="32"/>
      <c r="R1536" s="32"/>
      <c r="S1536" s="32"/>
      <c r="T1536" s="32"/>
      <c r="U1536" s="32"/>
      <c r="V1536" s="32"/>
      <c r="W1536" s="32"/>
    </row>
    <row r="1537" ht="15.75" customHeight="1">
      <c r="A1537" s="32"/>
      <c r="B1537" s="32"/>
      <c r="C1537" s="32"/>
      <c r="D1537" s="32"/>
      <c r="E1537" s="32"/>
      <c r="F1537" s="32"/>
      <c r="G1537" s="32"/>
      <c r="H1537" s="32"/>
      <c r="I1537" s="32"/>
      <c r="J1537" s="32"/>
      <c r="K1537" s="32"/>
      <c r="L1537" s="32"/>
      <c r="M1537" s="32"/>
      <c r="N1537" s="32"/>
      <c r="O1537" s="32"/>
      <c r="P1537" s="32"/>
      <c r="Q1537" s="32"/>
      <c r="R1537" s="32"/>
      <c r="S1537" s="32"/>
      <c r="T1537" s="32"/>
      <c r="U1537" s="32"/>
      <c r="V1537" s="32"/>
      <c r="W1537" s="32"/>
    </row>
    <row r="1538" ht="15.75" customHeight="1">
      <c r="A1538" s="32"/>
      <c r="B1538" s="32"/>
      <c r="C1538" s="32"/>
      <c r="D1538" s="32"/>
      <c r="E1538" s="32"/>
      <c r="F1538" s="32"/>
      <c r="G1538" s="32"/>
      <c r="H1538" s="32"/>
      <c r="I1538" s="32"/>
      <c r="J1538" s="32"/>
      <c r="K1538" s="32"/>
      <c r="L1538" s="32"/>
      <c r="M1538" s="32"/>
      <c r="N1538" s="32"/>
      <c r="O1538" s="32"/>
      <c r="P1538" s="32"/>
      <c r="Q1538" s="32"/>
      <c r="R1538" s="32"/>
      <c r="S1538" s="32"/>
      <c r="T1538" s="32"/>
      <c r="U1538" s="32"/>
      <c r="V1538" s="32"/>
      <c r="W1538" s="32"/>
    </row>
    <row r="1539" ht="15.75" customHeight="1">
      <c r="A1539" s="32"/>
      <c r="B1539" s="32"/>
      <c r="C1539" s="32"/>
      <c r="D1539" s="32"/>
      <c r="E1539" s="32"/>
      <c r="F1539" s="32"/>
      <c r="G1539" s="32"/>
      <c r="H1539" s="32"/>
      <c r="I1539" s="32"/>
      <c r="J1539" s="32"/>
      <c r="K1539" s="32"/>
      <c r="L1539" s="32"/>
      <c r="M1539" s="32"/>
      <c r="N1539" s="32"/>
      <c r="O1539" s="32"/>
      <c r="P1539" s="32"/>
      <c r="Q1539" s="32"/>
      <c r="R1539" s="32"/>
      <c r="S1539" s="32"/>
      <c r="T1539" s="32"/>
      <c r="U1539" s="32"/>
      <c r="V1539" s="32"/>
      <c r="W1539" s="32"/>
    </row>
    <row r="1540" ht="15.75" customHeight="1">
      <c r="A1540" s="32"/>
      <c r="B1540" s="32"/>
      <c r="C1540" s="32"/>
      <c r="D1540" s="32"/>
      <c r="E1540" s="32"/>
      <c r="F1540" s="32"/>
      <c r="G1540" s="32"/>
      <c r="H1540" s="32"/>
      <c r="I1540" s="32"/>
      <c r="J1540" s="32"/>
      <c r="K1540" s="32"/>
      <c r="L1540" s="32"/>
      <c r="M1540" s="32"/>
      <c r="N1540" s="32"/>
      <c r="O1540" s="32"/>
      <c r="P1540" s="32"/>
      <c r="Q1540" s="32"/>
      <c r="R1540" s="32"/>
      <c r="S1540" s="32"/>
      <c r="T1540" s="32"/>
      <c r="U1540" s="32"/>
      <c r="V1540" s="32"/>
      <c r="W1540" s="32"/>
    </row>
    <row r="1541" ht="15.75" customHeight="1">
      <c r="A1541" s="32"/>
      <c r="B1541" s="32"/>
      <c r="C1541" s="32"/>
      <c r="D1541" s="32"/>
      <c r="E1541" s="32"/>
      <c r="F1541" s="32"/>
      <c r="G1541" s="32"/>
      <c r="H1541" s="32"/>
      <c r="I1541" s="32"/>
      <c r="J1541" s="32"/>
      <c r="K1541" s="32"/>
      <c r="L1541" s="32"/>
      <c r="M1541" s="32"/>
      <c r="N1541" s="32"/>
      <c r="O1541" s="32"/>
      <c r="P1541" s="32"/>
      <c r="Q1541" s="32"/>
      <c r="R1541" s="32"/>
      <c r="S1541" s="32"/>
      <c r="T1541" s="32"/>
      <c r="U1541" s="32"/>
      <c r="V1541" s="32"/>
      <c r="W1541" s="32"/>
    </row>
    <row r="1542" ht="15.75" customHeight="1">
      <c r="A1542" s="32"/>
      <c r="B1542" s="32"/>
      <c r="C1542" s="32"/>
      <c r="D1542" s="32"/>
      <c r="E1542" s="32"/>
      <c r="F1542" s="32"/>
      <c r="G1542" s="32"/>
      <c r="H1542" s="32"/>
      <c r="I1542" s="32"/>
      <c r="J1542" s="32"/>
      <c r="K1542" s="32"/>
      <c r="L1542" s="32"/>
      <c r="M1542" s="32"/>
      <c r="N1542" s="32"/>
      <c r="O1542" s="32"/>
      <c r="P1542" s="32"/>
      <c r="Q1542" s="32"/>
      <c r="R1542" s="32"/>
      <c r="S1542" s="32"/>
      <c r="T1542" s="32"/>
      <c r="U1542" s="32"/>
      <c r="V1542" s="32"/>
      <c r="W1542" s="32"/>
    </row>
    <row r="1543" ht="15.75" customHeight="1">
      <c r="A1543" s="32"/>
      <c r="B1543" s="32"/>
      <c r="C1543" s="32"/>
      <c r="D1543" s="32"/>
      <c r="E1543" s="32"/>
      <c r="F1543" s="32"/>
      <c r="G1543" s="32"/>
      <c r="H1543" s="32"/>
      <c r="I1543" s="32"/>
      <c r="J1543" s="32"/>
      <c r="K1543" s="32"/>
      <c r="L1543" s="32"/>
      <c r="M1543" s="32"/>
      <c r="N1543" s="32"/>
      <c r="O1543" s="32"/>
      <c r="P1543" s="32"/>
      <c r="Q1543" s="32"/>
      <c r="R1543" s="32"/>
      <c r="S1543" s="32"/>
      <c r="T1543" s="32"/>
      <c r="U1543" s="32"/>
      <c r="V1543" s="32"/>
      <c r="W1543" s="32"/>
    </row>
    <row r="1544" ht="15.75" customHeight="1">
      <c r="A1544" s="32"/>
      <c r="B1544" s="32"/>
      <c r="C1544" s="32"/>
      <c r="D1544" s="32"/>
      <c r="E1544" s="32"/>
      <c r="F1544" s="32"/>
      <c r="G1544" s="32"/>
      <c r="H1544" s="32"/>
      <c r="I1544" s="32"/>
      <c r="J1544" s="32"/>
      <c r="K1544" s="32"/>
      <c r="L1544" s="32"/>
      <c r="M1544" s="32"/>
      <c r="N1544" s="32"/>
      <c r="O1544" s="32"/>
      <c r="P1544" s="32"/>
      <c r="Q1544" s="32"/>
      <c r="R1544" s="32"/>
      <c r="S1544" s="32"/>
      <c r="T1544" s="32"/>
      <c r="U1544" s="32"/>
      <c r="V1544" s="32"/>
      <c r="W1544" s="32"/>
    </row>
    <row r="1545" ht="15.75" customHeight="1">
      <c r="A1545" s="32"/>
      <c r="B1545" s="32"/>
      <c r="C1545" s="32"/>
      <c r="D1545" s="32"/>
      <c r="E1545" s="32"/>
      <c r="F1545" s="32"/>
      <c r="G1545" s="32"/>
      <c r="H1545" s="32"/>
      <c r="I1545" s="32"/>
      <c r="J1545" s="32"/>
      <c r="K1545" s="32"/>
      <c r="L1545" s="32"/>
      <c r="M1545" s="32"/>
      <c r="N1545" s="32"/>
      <c r="O1545" s="32"/>
      <c r="P1545" s="32"/>
      <c r="Q1545" s="32"/>
      <c r="R1545" s="32"/>
      <c r="S1545" s="32"/>
      <c r="T1545" s="32"/>
      <c r="U1545" s="32"/>
      <c r="V1545" s="32"/>
      <c r="W1545" s="32"/>
    </row>
    <row r="1546" ht="15.75" customHeight="1">
      <c r="A1546" s="32"/>
      <c r="B1546" s="32"/>
      <c r="C1546" s="32"/>
      <c r="D1546" s="32"/>
      <c r="E1546" s="32"/>
      <c r="F1546" s="32"/>
      <c r="G1546" s="32"/>
      <c r="H1546" s="32"/>
      <c r="I1546" s="32"/>
      <c r="J1546" s="32"/>
      <c r="K1546" s="32"/>
      <c r="L1546" s="32"/>
      <c r="M1546" s="32"/>
      <c r="N1546" s="32"/>
      <c r="O1546" s="32"/>
      <c r="P1546" s="32"/>
      <c r="Q1546" s="32"/>
      <c r="R1546" s="32"/>
      <c r="S1546" s="32"/>
      <c r="T1546" s="32"/>
      <c r="U1546" s="32"/>
      <c r="V1546" s="32"/>
      <c r="W1546" s="32"/>
    </row>
    <row r="1547" ht="15.75" customHeight="1">
      <c r="A1547" s="32"/>
      <c r="B1547" s="32"/>
      <c r="C1547" s="32"/>
      <c r="D1547" s="32"/>
      <c r="E1547" s="32"/>
      <c r="F1547" s="32"/>
      <c r="G1547" s="32"/>
      <c r="H1547" s="32"/>
      <c r="I1547" s="32"/>
      <c r="J1547" s="32"/>
      <c r="K1547" s="32"/>
      <c r="L1547" s="32"/>
      <c r="M1547" s="32"/>
      <c r="N1547" s="32"/>
      <c r="O1547" s="32"/>
      <c r="P1547" s="32"/>
      <c r="Q1547" s="32"/>
      <c r="R1547" s="32"/>
      <c r="S1547" s="32"/>
      <c r="T1547" s="32"/>
      <c r="U1547" s="32"/>
      <c r="V1547" s="32"/>
      <c r="W1547" s="32"/>
    </row>
    <row r="1548" ht="15.75" customHeight="1">
      <c r="A1548" s="32"/>
      <c r="B1548" s="32"/>
      <c r="C1548" s="32"/>
      <c r="D1548" s="32"/>
      <c r="E1548" s="32"/>
      <c r="F1548" s="32"/>
      <c r="G1548" s="32"/>
      <c r="H1548" s="32"/>
      <c r="I1548" s="32"/>
      <c r="J1548" s="32"/>
      <c r="K1548" s="32"/>
      <c r="L1548" s="32"/>
      <c r="M1548" s="32"/>
      <c r="N1548" s="32"/>
      <c r="O1548" s="32"/>
      <c r="P1548" s="32"/>
      <c r="Q1548" s="32"/>
      <c r="R1548" s="32"/>
      <c r="S1548" s="32"/>
      <c r="T1548" s="32"/>
      <c r="U1548" s="32"/>
      <c r="V1548" s="32"/>
      <c r="W1548" s="32"/>
    </row>
    <row r="1549" ht="15.75" customHeight="1">
      <c r="A1549" s="32"/>
      <c r="B1549" s="32"/>
      <c r="C1549" s="32"/>
      <c r="D1549" s="32"/>
      <c r="E1549" s="32"/>
      <c r="F1549" s="32"/>
      <c r="G1549" s="32"/>
      <c r="H1549" s="32"/>
      <c r="I1549" s="32"/>
      <c r="J1549" s="32"/>
      <c r="K1549" s="32"/>
      <c r="L1549" s="32"/>
      <c r="M1549" s="32"/>
      <c r="N1549" s="32"/>
      <c r="O1549" s="32"/>
      <c r="P1549" s="32"/>
      <c r="Q1549" s="32"/>
      <c r="R1549" s="32"/>
      <c r="S1549" s="32"/>
      <c r="T1549" s="32"/>
      <c r="U1549" s="32"/>
      <c r="V1549" s="32"/>
      <c r="W1549" s="32"/>
    </row>
    <row r="1550" ht="15.75" customHeight="1">
      <c r="A1550" s="32"/>
      <c r="B1550" s="32"/>
      <c r="C1550" s="32"/>
      <c r="D1550" s="32"/>
      <c r="E1550" s="32"/>
      <c r="F1550" s="32"/>
      <c r="G1550" s="32"/>
      <c r="H1550" s="32"/>
      <c r="I1550" s="32"/>
      <c r="J1550" s="32"/>
      <c r="K1550" s="32"/>
      <c r="L1550" s="32"/>
      <c r="M1550" s="32"/>
      <c r="N1550" s="32"/>
      <c r="O1550" s="32"/>
      <c r="P1550" s="32"/>
      <c r="Q1550" s="32"/>
      <c r="R1550" s="32"/>
      <c r="S1550" s="32"/>
      <c r="T1550" s="32"/>
      <c r="U1550" s="32"/>
      <c r="V1550" s="32"/>
      <c r="W1550" s="32"/>
    </row>
    <row r="1551" ht="15.75" customHeight="1">
      <c r="A1551" s="32"/>
      <c r="B1551" s="32"/>
      <c r="C1551" s="32"/>
      <c r="D1551" s="32"/>
      <c r="E1551" s="32"/>
      <c r="F1551" s="32"/>
      <c r="G1551" s="32"/>
      <c r="H1551" s="32"/>
      <c r="I1551" s="32"/>
      <c r="J1551" s="32"/>
      <c r="K1551" s="32"/>
      <c r="L1551" s="32"/>
      <c r="M1551" s="32"/>
      <c r="N1551" s="32"/>
      <c r="O1551" s="32"/>
      <c r="P1551" s="32"/>
      <c r="Q1551" s="32"/>
      <c r="R1551" s="32"/>
      <c r="S1551" s="32"/>
      <c r="T1551" s="32"/>
      <c r="U1551" s="32"/>
      <c r="V1551" s="32"/>
      <c r="W1551" s="32"/>
    </row>
    <row r="1552" ht="15.75" customHeight="1">
      <c r="A1552" s="32"/>
      <c r="B1552" s="32"/>
      <c r="C1552" s="32"/>
      <c r="D1552" s="32"/>
      <c r="E1552" s="32"/>
      <c r="F1552" s="32"/>
      <c r="G1552" s="32"/>
      <c r="H1552" s="32"/>
      <c r="I1552" s="32"/>
      <c r="J1552" s="32"/>
      <c r="K1552" s="32"/>
      <c r="L1552" s="32"/>
      <c r="M1552" s="32"/>
      <c r="N1552" s="32"/>
      <c r="O1552" s="32"/>
      <c r="P1552" s="32"/>
      <c r="Q1552" s="32"/>
      <c r="R1552" s="32"/>
      <c r="S1552" s="32"/>
      <c r="T1552" s="32"/>
      <c r="U1552" s="32"/>
      <c r="V1552" s="32"/>
      <c r="W1552" s="32"/>
    </row>
    <row r="1553" ht="15.75" customHeight="1">
      <c r="A1553" s="32"/>
      <c r="B1553" s="32"/>
      <c r="C1553" s="32"/>
      <c r="D1553" s="32"/>
      <c r="E1553" s="32"/>
      <c r="F1553" s="32"/>
      <c r="G1553" s="32"/>
      <c r="H1553" s="32"/>
      <c r="I1553" s="32"/>
      <c r="J1553" s="32"/>
      <c r="K1553" s="32"/>
      <c r="L1553" s="32"/>
      <c r="M1553" s="32"/>
      <c r="N1553" s="32"/>
      <c r="O1553" s="32"/>
      <c r="P1553" s="32"/>
      <c r="Q1553" s="32"/>
      <c r="R1553" s="32"/>
      <c r="S1553" s="32"/>
      <c r="T1553" s="32"/>
      <c r="U1553" s="32"/>
      <c r="V1553" s="32"/>
      <c r="W1553" s="32"/>
    </row>
    <row r="1554" ht="15.75" customHeight="1">
      <c r="A1554" s="32"/>
      <c r="B1554" s="32"/>
      <c r="C1554" s="32"/>
      <c r="D1554" s="32"/>
      <c r="E1554" s="32"/>
      <c r="F1554" s="32"/>
      <c r="G1554" s="32"/>
      <c r="H1554" s="32"/>
      <c r="I1554" s="32"/>
      <c r="J1554" s="32"/>
      <c r="K1554" s="32"/>
      <c r="L1554" s="32"/>
      <c r="M1554" s="32"/>
      <c r="N1554" s="32"/>
      <c r="O1554" s="32"/>
      <c r="P1554" s="32"/>
      <c r="Q1554" s="32"/>
      <c r="R1554" s="32"/>
      <c r="S1554" s="32"/>
      <c r="T1554" s="32"/>
      <c r="U1554" s="32"/>
      <c r="V1554" s="32"/>
      <c r="W1554" s="32"/>
    </row>
    <row r="1555" ht="15.75" customHeight="1">
      <c r="A1555" s="32"/>
      <c r="B1555" s="32"/>
      <c r="C1555" s="32"/>
      <c r="D1555" s="32"/>
      <c r="E1555" s="32"/>
      <c r="F1555" s="32"/>
      <c r="G1555" s="32"/>
      <c r="H1555" s="32"/>
      <c r="I1555" s="32"/>
      <c r="J1555" s="32"/>
      <c r="K1555" s="32"/>
      <c r="L1555" s="32"/>
      <c r="M1555" s="32"/>
      <c r="N1555" s="32"/>
      <c r="O1555" s="32"/>
      <c r="P1555" s="32"/>
      <c r="Q1555" s="32"/>
      <c r="R1555" s="32"/>
      <c r="S1555" s="32"/>
      <c r="T1555" s="32"/>
      <c r="U1555" s="32"/>
      <c r="V1555" s="32"/>
      <c r="W1555" s="32"/>
    </row>
    <row r="1556" ht="15.75" customHeight="1">
      <c r="A1556" s="32"/>
      <c r="B1556" s="32"/>
      <c r="C1556" s="32"/>
      <c r="D1556" s="32"/>
      <c r="E1556" s="32"/>
      <c r="F1556" s="32"/>
      <c r="G1556" s="32"/>
      <c r="H1556" s="32"/>
      <c r="I1556" s="32"/>
      <c r="J1556" s="32"/>
      <c r="K1556" s="32"/>
      <c r="L1556" s="32"/>
      <c r="M1556" s="32"/>
      <c r="N1556" s="32"/>
      <c r="O1556" s="32"/>
      <c r="P1556" s="32"/>
      <c r="Q1556" s="32"/>
      <c r="R1556" s="32"/>
      <c r="S1556" s="32"/>
      <c r="T1556" s="32"/>
      <c r="U1556" s="32"/>
      <c r="V1556" s="32"/>
      <c r="W1556" s="32"/>
    </row>
    <row r="1557" ht="15.75" customHeight="1">
      <c r="A1557" s="32"/>
      <c r="B1557" s="32"/>
      <c r="C1557" s="32"/>
      <c r="D1557" s="32"/>
      <c r="E1557" s="32"/>
      <c r="F1557" s="32"/>
      <c r="G1557" s="32"/>
      <c r="H1557" s="32"/>
      <c r="I1557" s="32"/>
      <c r="J1557" s="32"/>
      <c r="K1557" s="32"/>
      <c r="L1557" s="32"/>
      <c r="M1557" s="32"/>
      <c r="N1557" s="32"/>
      <c r="O1557" s="32"/>
      <c r="P1557" s="32"/>
      <c r="Q1557" s="32"/>
      <c r="R1557" s="32"/>
      <c r="S1557" s="32"/>
      <c r="T1557" s="32"/>
      <c r="U1557" s="32"/>
      <c r="V1557" s="32"/>
      <c r="W1557" s="32"/>
    </row>
    <row r="1558" ht="15.75" customHeight="1">
      <c r="A1558" s="32"/>
      <c r="B1558" s="32"/>
      <c r="C1558" s="32"/>
      <c r="D1558" s="32"/>
      <c r="E1558" s="32"/>
      <c r="F1558" s="32"/>
      <c r="G1558" s="32"/>
      <c r="H1558" s="32"/>
      <c r="I1558" s="32"/>
      <c r="J1558" s="32"/>
      <c r="K1558" s="32"/>
      <c r="L1558" s="32"/>
      <c r="M1558" s="32"/>
      <c r="N1558" s="32"/>
      <c r="O1558" s="32"/>
      <c r="P1558" s="32"/>
      <c r="Q1558" s="32"/>
      <c r="R1558" s="32"/>
      <c r="S1558" s="32"/>
      <c r="T1558" s="32"/>
      <c r="U1558" s="32"/>
      <c r="V1558" s="32"/>
      <c r="W1558" s="32"/>
    </row>
    <row r="1559" ht="15.75" customHeight="1">
      <c r="A1559" s="32"/>
      <c r="B1559" s="32"/>
      <c r="C1559" s="32"/>
      <c r="D1559" s="32"/>
      <c r="E1559" s="32"/>
      <c r="F1559" s="32"/>
      <c r="G1559" s="32"/>
      <c r="H1559" s="32"/>
      <c r="I1559" s="32"/>
      <c r="J1559" s="32"/>
      <c r="K1559" s="32"/>
      <c r="L1559" s="32"/>
      <c r="M1559" s="32"/>
      <c r="N1559" s="32"/>
      <c r="O1559" s="32"/>
      <c r="P1559" s="32"/>
      <c r="Q1559" s="32"/>
      <c r="R1559" s="32"/>
      <c r="S1559" s="32"/>
      <c r="T1559" s="32"/>
      <c r="U1559" s="32"/>
      <c r="V1559" s="32"/>
      <c r="W1559" s="32"/>
    </row>
    <row r="1560" ht="15.75" customHeight="1">
      <c r="A1560" s="32"/>
      <c r="B1560" s="32"/>
      <c r="C1560" s="32"/>
      <c r="D1560" s="32"/>
      <c r="E1560" s="32"/>
      <c r="F1560" s="32"/>
      <c r="G1560" s="32"/>
      <c r="H1560" s="32"/>
      <c r="I1560" s="32"/>
      <c r="J1560" s="32"/>
      <c r="K1560" s="32"/>
      <c r="L1560" s="32"/>
      <c r="M1560" s="32"/>
      <c r="N1560" s="32"/>
      <c r="O1560" s="32"/>
      <c r="P1560" s="32"/>
      <c r="Q1560" s="32"/>
      <c r="R1560" s="32"/>
      <c r="S1560" s="32"/>
      <c r="T1560" s="32"/>
      <c r="U1560" s="32"/>
      <c r="V1560" s="32"/>
      <c r="W1560" s="32"/>
    </row>
    <row r="1561" ht="15.75" customHeight="1">
      <c r="A1561" s="32"/>
      <c r="B1561" s="32"/>
      <c r="C1561" s="32"/>
      <c r="D1561" s="32"/>
      <c r="E1561" s="32"/>
      <c r="F1561" s="32"/>
      <c r="G1561" s="32"/>
      <c r="H1561" s="32"/>
      <c r="I1561" s="32"/>
      <c r="J1561" s="32"/>
      <c r="K1561" s="32"/>
      <c r="L1561" s="32"/>
      <c r="M1561" s="32"/>
      <c r="N1561" s="32"/>
      <c r="O1561" s="32"/>
      <c r="P1561" s="32"/>
      <c r="Q1561" s="32"/>
      <c r="R1561" s="32"/>
      <c r="S1561" s="32"/>
      <c r="T1561" s="32"/>
      <c r="U1561" s="32"/>
      <c r="V1561" s="32"/>
      <c r="W1561" s="32"/>
    </row>
    <row r="1562" ht="15.75" customHeight="1">
      <c r="A1562" s="32"/>
      <c r="B1562" s="32"/>
      <c r="C1562" s="32"/>
      <c r="D1562" s="32"/>
      <c r="E1562" s="32"/>
      <c r="F1562" s="32"/>
      <c r="G1562" s="32"/>
      <c r="H1562" s="32"/>
      <c r="I1562" s="32"/>
      <c r="J1562" s="32"/>
      <c r="K1562" s="32"/>
      <c r="L1562" s="32"/>
      <c r="M1562" s="32"/>
      <c r="N1562" s="32"/>
      <c r="O1562" s="32"/>
      <c r="P1562" s="32"/>
      <c r="Q1562" s="32"/>
      <c r="R1562" s="32"/>
      <c r="S1562" s="32"/>
      <c r="T1562" s="32"/>
      <c r="U1562" s="32"/>
      <c r="V1562" s="32"/>
      <c r="W1562" s="32"/>
    </row>
    <row r="1563" ht="15.75" customHeight="1">
      <c r="A1563" s="32"/>
      <c r="B1563" s="32"/>
      <c r="C1563" s="32"/>
      <c r="D1563" s="32"/>
      <c r="E1563" s="32"/>
      <c r="F1563" s="32"/>
      <c r="G1563" s="32"/>
      <c r="H1563" s="32"/>
      <c r="I1563" s="32"/>
      <c r="J1563" s="32"/>
      <c r="K1563" s="32"/>
      <c r="L1563" s="32"/>
      <c r="M1563" s="32"/>
      <c r="N1563" s="32"/>
      <c r="O1563" s="32"/>
      <c r="P1563" s="32"/>
      <c r="Q1563" s="32"/>
      <c r="R1563" s="32"/>
      <c r="S1563" s="32"/>
      <c r="T1563" s="32"/>
      <c r="U1563" s="32"/>
      <c r="V1563" s="32"/>
      <c r="W1563" s="32"/>
    </row>
    <row r="1564" ht="15.75" customHeight="1">
      <c r="A1564" s="32"/>
      <c r="B1564" s="32"/>
      <c r="C1564" s="32"/>
      <c r="D1564" s="32"/>
      <c r="E1564" s="32"/>
      <c r="F1564" s="32"/>
      <c r="G1564" s="32"/>
      <c r="H1564" s="32"/>
      <c r="I1564" s="32"/>
      <c r="J1564" s="32"/>
      <c r="K1564" s="32"/>
      <c r="L1564" s="32"/>
      <c r="M1564" s="32"/>
      <c r="N1564" s="32"/>
      <c r="O1564" s="32"/>
      <c r="P1564" s="32"/>
      <c r="Q1564" s="32"/>
      <c r="R1564" s="32"/>
      <c r="S1564" s="32"/>
      <c r="T1564" s="32"/>
      <c r="U1564" s="32"/>
      <c r="V1564" s="32"/>
      <c r="W1564" s="32"/>
    </row>
    <row r="1565" ht="15.75" customHeight="1">
      <c r="A1565" s="32"/>
      <c r="B1565" s="32"/>
      <c r="C1565" s="32"/>
      <c r="D1565" s="32"/>
      <c r="E1565" s="32"/>
      <c r="F1565" s="32"/>
      <c r="G1565" s="32"/>
      <c r="H1565" s="32"/>
      <c r="I1565" s="32"/>
      <c r="J1565" s="32"/>
      <c r="K1565" s="32"/>
      <c r="L1565" s="32"/>
      <c r="M1565" s="32"/>
      <c r="N1565" s="32"/>
      <c r="O1565" s="32"/>
      <c r="P1565" s="32"/>
      <c r="Q1565" s="32"/>
      <c r="R1565" s="32"/>
      <c r="S1565" s="32"/>
      <c r="T1565" s="32"/>
      <c r="U1565" s="32"/>
      <c r="V1565" s="32"/>
      <c r="W1565" s="32"/>
    </row>
    <row r="1566" ht="15.75" customHeight="1">
      <c r="A1566" s="32"/>
      <c r="B1566" s="32"/>
      <c r="C1566" s="32"/>
      <c r="D1566" s="32"/>
      <c r="E1566" s="32"/>
      <c r="F1566" s="32"/>
      <c r="G1566" s="32"/>
      <c r="H1566" s="32"/>
      <c r="I1566" s="32"/>
      <c r="J1566" s="32"/>
      <c r="K1566" s="32"/>
      <c r="L1566" s="32"/>
      <c r="M1566" s="32"/>
      <c r="N1566" s="32"/>
      <c r="O1566" s="32"/>
      <c r="P1566" s="32"/>
      <c r="Q1566" s="32"/>
      <c r="R1566" s="32"/>
      <c r="S1566" s="32"/>
      <c r="T1566" s="32"/>
      <c r="U1566" s="32"/>
      <c r="V1566" s="32"/>
      <c r="W1566" s="32"/>
    </row>
    <row r="1567" ht="15.75" customHeight="1">
      <c r="A1567" s="32"/>
      <c r="B1567" s="32"/>
      <c r="C1567" s="32"/>
      <c r="D1567" s="32"/>
      <c r="E1567" s="32"/>
      <c r="F1567" s="32"/>
      <c r="G1567" s="32"/>
      <c r="H1567" s="32"/>
      <c r="I1567" s="32"/>
      <c r="J1567" s="32"/>
      <c r="K1567" s="32"/>
      <c r="L1567" s="32"/>
      <c r="M1567" s="32"/>
      <c r="N1567" s="32"/>
      <c r="O1567" s="32"/>
      <c r="P1567" s="32"/>
      <c r="Q1567" s="32"/>
      <c r="R1567" s="32"/>
      <c r="S1567" s="32"/>
      <c r="T1567" s="32"/>
      <c r="U1567" s="32"/>
      <c r="V1567" s="32"/>
      <c r="W1567" s="32"/>
    </row>
    <row r="1568" ht="15.75" customHeight="1">
      <c r="A1568" s="32"/>
      <c r="B1568" s="32"/>
      <c r="C1568" s="32"/>
      <c r="D1568" s="32"/>
      <c r="E1568" s="32"/>
      <c r="F1568" s="32"/>
      <c r="G1568" s="32"/>
      <c r="H1568" s="32"/>
      <c r="I1568" s="32"/>
      <c r="J1568" s="32"/>
      <c r="K1568" s="32"/>
      <c r="L1568" s="32"/>
      <c r="M1568" s="32"/>
      <c r="N1568" s="32"/>
      <c r="O1568" s="32"/>
      <c r="P1568" s="32"/>
      <c r="Q1568" s="32"/>
      <c r="R1568" s="32"/>
      <c r="S1568" s="32"/>
      <c r="T1568" s="32"/>
      <c r="U1568" s="32"/>
      <c r="V1568" s="32"/>
      <c r="W1568" s="32"/>
    </row>
    <row r="1569" ht="15.75" customHeight="1">
      <c r="A1569" s="32"/>
      <c r="B1569" s="32"/>
      <c r="C1569" s="32"/>
      <c r="D1569" s="32"/>
      <c r="E1569" s="32"/>
      <c r="F1569" s="32"/>
      <c r="G1569" s="32"/>
      <c r="H1569" s="32"/>
      <c r="I1569" s="32"/>
      <c r="J1569" s="32"/>
      <c r="K1569" s="32"/>
      <c r="L1569" s="32"/>
      <c r="M1569" s="32"/>
      <c r="N1569" s="32"/>
      <c r="O1569" s="32"/>
      <c r="P1569" s="32"/>
      <c r="Q1569" s="32"/>
      <c r="R1569" s="32"/>
      <c r="S1569" s="32"/>
      <c r="T1569" s="32"/>
      <c r="U1569" s="32"/>
      <c r="V1569" s="32"/>
      <c r="W1569" s="32"/>
    </row>
    <row r="1570" ht="15.75" customHeight="1">
      <c r="A1570" s="32"/>
      <c r="B1570" s="32"/>
      <c r="C1570" s="32"/>
      <c r="D1570" s="32"/>
      <c r="E1570" s="32"/>
      <c r="F1570" s="32"/>
      <c r="G1570" s="32"/>
      <c r="H1570" s="32"/>
      <c r="I1570" s="32"/>
      <c r="J1570" s="32"/>
      <c r="K1570" s="32"/>
      <c r="L1570" s="32"/>
      <c r="M1570" s="32"/>
      <c r="N1570" s="32"/>
      <c r="O1570" s="32"/>
      <c r="P1570" s="32"/>
      <c r="Q1570" s="32"/>
      <c r="R1570" s="32"/>
      <c r="S1570" s="32"/>
      <c r="T1570" s="32"/>
      <c r="U1570" s="32"/>
      <c r="V1570" s="32"/>
      <c r="W1570" s="32"/>
    </row>
    <row r="1571" ht="15.75" customHeight="1">
      <c r="A1571" s="32"/>
      <c r="B1571" s="32"/>
      <c r="C1571" s="32"/>
      <c r="D1571" s="32"/>
      <c r="E1571" s="32"/>
      <c r="F1571" s="32"/>
      <c r="G1571" s="32"/>
      <c r="H1571" s="32"/>
      <c r="I1571" s="32"/>
      <c r="J1571" s="32"/>
      <c r="K1571" s="32"/>
      <c r="L1571" s="32"/>
      <c r="M1571" s="32"/>
      <c r="N1571" s="32"/>
      <c r="O1571" s="32"/>
      <c r="P1571" s="32"/>
      <c r="Q1571" s="32"/>
      <c r="R1571" s="32"/>
      <c r="S1571" s="32"/>
      <c r="T1571" s="32"/>
      <c r="U1571" s="32"/>
      <c r="V1571" s="32"/>
      <c r="W1571" s="32"/>
    </row>
    <row r="1572" ht="15.75" customHeight="1">
      <c r="A1572" s="32"/>
      <c r="B1572" s="32"/>
      <c r="C1572" s="32"/>
      <c r="D1572" s="32"/>
      <c r="E1572" s="32"/>
      <c r="F1572" s="32"/>
      <c r="G1572" s="32"/>
      <c r="H1572" s="32"/>
      <c r="I1572" s="32"/>
      <c r="J1572" s="32"/>
      <c r="K1572" s="32"/>
      <c r="L1572" s="32"/>
      <c r="M1572" s="32"/>
      <c r="N1572" s="32"/>
      <c r="O1572" s="32"/>
      <c r="P1572" s="32"/>
      <c r="Q1572" s="32"/>
      <c r="R1572" s="32"/>
      <c r="S1572" s="32"/>
      <c r="T1572" s="32"/>
      <c r="U1572" s="32"/>
      <c r="V1572" s="32"/>
      <c r="W1572" s="32"/>
    </row>
    <row r="1573" ht="15.75" customHeight="1">
      <c r="A1573" s="32"/>
      <c r="B1573" s="32"/>
      <c r="C1573" s="32"/>
      <c r="D1573" s="32"/>
      <c r="E1573" s="32"/>
      <c r="F1573" s="32"/>
      <c r="G1573" s="32"/>
      <c r="H1573" s="32"/>
      <c r="I1573" s="32"/>
      <c r="J1573" s="32"/>
      <c r="K1573" s="32"/>
      <c r="L1573" s="32"/>
      <c r="M1573" s="32"/>
      <c r="N1573" s="32"/>
      <c r="O1573" s="32"/>
      <c r="P1573" s="32"/>
      <c r="Q1573" s="32"/>
      <c r="R1573" s="32"/>
      <c r="S1573" s="32"/>
      <c r="T1573" s="32"/>
      <c r="U1573" s="32"/>
      <c r="V1573" s="32"/>
      <c r="W1573" s="32"/>
    </row>
    <row r="1574" ht="15.75" customHeight="1">
      <c r="A1574" s="32"/>
      <c r="B1574" s="32"/>
      <c r="C1574" s="32"/>
      <c r="D1574" s="32"/>
      <c r="E1574" s="32"/>
      <c r="F1574" s="32"/>
      <c r="G1574" s="32"/>
      <c r="H1574" s="32"/>
      <c r="I1574" s="32"/>
      <c r="J1574" s="32"/>
      <c r="K1574" s="32"/>
      <c r="L1574" s="32"/>
      <c r="M1574" s="32"/>
      <c r="N1574" s="32"/>
      <c r="O1574" s="32"/>
      <c r="P1574" s="32"/>
      <c r="Q1574" s="32"/>
      <c r="R1574" s="32"/>
      <c r="S1574" s="32"/>
      <c r="T1574" s="32"/>
      <c r="U1574" s="32"/>
      <c r="V1574" s="32"/>
      <c r="W1574" s="32"/>
    </row>
    <row r="1575" ht="15.75" customHeight="1">
      <c r="A1575" s="32"/>
      <c r="B1575" s="32"/>
      <c r="C1575" s="32"/>
      <c r="D1575" s="32"/>
      <c r="E1575" s="32"/>
      <c r="F1575" s="32"/>
      <c r="G1575" s="32"/>
      <c r="H1575" s="32"/>
      <c r="I1575" s="32"/>
      <c r="J1575" s="32"/>
      <c r="K1575" s="32"/>
      <c r="L1575" s="32"/>
      <c r="M1575" s="32"/>
      <c r="N1575" s="32"/>
      <c r="O1575" s="32"/>
      <c r="P1575" s="32"/>
      <c r="Q1575" s="32"/>
      <c r="R1575" s="32"/>
      <c r="S1575" s="32"/>
      <c r="T1575" s="32"/>
      <c r="U1575" s="32"/>
      <c r="V1575" s="32"/>
      <c r="W1575" s="32"/>
    </row>
    <row r="1576" ht="15.75" customHeight="1">
      <c r="A1576" s="32"/>
      <c r="B1576" s="32"/>
      <c r="C1576" s="32"/>
      <c r="D1576" s="32"/>
      <c r="E1576" s="32"/>
      <c r="F1576" s="32"/>
      <c r="G1576" s="32"/>
      <c r="H1576" s="32"/>
      <c r="I1576" s="32"/>
      <c r="J1576" s="32"/>
      <c r="K1576" s="32"/>
      <c r="L1576" s="32"/>
      <c r="M1576" s="32"/>
      <c r="N1576" s="32"/>
      <c r="O1576" s="32"/>
      <c r="P1576" s="32"/>
      <c r="Q1576" s="32"/>
      <c r="R1576" s="32"/>
      <c r="S1576" s="32"/>
      <c r="T1576" s="32"/>
      <c r="U1576" s="32"/>
      <c r="V1576" s="32"/>
      <c r="W1576" s="32"/>
    </row>
    <row r="1577" ht="15.75" customHeight="1">
      <c r="A1577" s="32"/>
      <c r="B1577" s="32"/>
      <c r="C1577" s="32"/>
      <c r="D1577" s="32"/>
      <c r="E1577" s="32"/>
      <c r="F1577" s="32"/>
      <c r="G1577" s="32"/>
      <c r="H1577" s="32"/>
      <c r="I1577" s="32"/>
      <c r="J1577" s="32"/>
      <c r="K1577" s="32"/>
      <c r="L1577" s="32"/>
      <c r="M1577" s="32"/>
      <c r="N1577" s="32"/>
      <c r="O1577" s="32"/>
      <c r="P1577" s="32"/>
      <c r="Q1577" s="32"/>
      <c r="R1577" s="32"/>
      <c r="S1577" s="32"/>
      <c r="T1577" s="32"/>
      <c r="U1577" s="32"/>
      <c r="V1577" s="32"/>
      <c r="W1577" s="32"/>
    </row>
    <row r="1578" ht="15.75" customHeight="1">
      <c r="A1578" s="32"/>
      <c r="B1578" s="32"/>
      <c r="C1578" s="32"/>
      <c r="D1578" s="32"/>
      <c r="E1578" s="32"/>
      <c r="F1578" s="32"/>
      <c r="G1578" s="32"/>
      <c r="H1578" s="32"/>
      <c r="I1578" s="32"/>
      <c r="J1578" s="32"/>
      <c r="K1578" s="32"/>
      <c r="L1578" s="32"/>
      <c r="M1578" s="32"/>
      <c r="N1578" s="32"/>
      <c r="O1578" s="32"/>
      <c r="P1578" s="32"/>
      <c r="Q1578" s="32"/>
      <c r="R1578" s="32"/>
      <c r="S1578" s="32"/>
      <c r="T1578" s="32"/>
      <c r="U1578" s="32"/>
      <c r="V1578" s="32"/>
      <c r="W1578" s="32"/>
    </row>
    <row r="1579" ht="15.75" customHeight="1">
      <c r="A1579" s="32"/>
      <c r="B1579" s="32"/>
      <c r="C1579" s="32"/>
      <c r="D1579" s="32"/>
      <c r="E1579" s="32"/>
      <c r="F1579" s="32"/>
      <c r="G1579" s="32"/>
      <c r="H1579" s="32"/>
      <c r="I1579" s="32"/>
      <c r="J1579" s="32"/>
      <c r="K1579" s="32"/>
      <c r="L1579" s="32"/>
      <c r="M1579" s="32"/>
      <c r="N1579" s="32"/>
      <c r="O1579" s="32"/>
      <c r="P1579" s="32"/>
      <c r="Q1579" s="32"/>
      <c r="R1579" s="32"/>
      <c r="S1579" s="32"/>
      <c r="T1579" s="32"/>
      <c r="U1579" s="32"/>
      <c r="V1579" s="32"/>
      <c r="W1579" s="32"/>
    </row>
    <row r="1580" ht="15.75" customHeight="1">
      <c r="A1580" s="32"/>
      <c r="B1580" s="32"/>
      <c r="C1580" s="32"/>
      <c r="D1580" s="32"/>
      <c r="E1580" s="32"/>
      <c r="F1580" s="32"/>
      <c r="G1580" s="32"/>
      <c r="H1580" s="32"/>
      <c r="I1580" s="32"/>
      <c r="J1580" s="32"/>
      <c r="K1580" s="32"/>
      <c r="L1580" s="32"/>
      <c r="M1580" s="32"/>
      <c r="N1580" s="32"/>
      <c r="O1580" s="32"/>
      <c r="P1580" s="32"/>
      <c r="Q1580" s="32"/>
      <c r="R1580" s="32"/>
      <c r="S1580" s="32"/>
      <c r="T1580" s="32"/>
      <c r="U1580" s="32"/>
      <c r="V1580" s="32"/>
      <c r="W1580" s="32"/>
    </row>
    <row r="1581" ht="15.75" customHeight="1">
      <c r="A1581" s="32"/>
      <c r="B1581" s="32"/>
      <c r="C1581" s="32"/>
      <c r="D1581" s="32"/>
      <c r="E1581" s="32"/>
      <c r="F1581" s="32"/>
      <c r="G1581" s="32"/>
      <c r="H1581" s="32"/>
      <c r="I1581" s="32"/>
      <c r="J1581" s="32"/>
      <c r="K1581" s="32"/>
      <c r="L1581" s="32"/>
      <c r="M1581" s="32"/>
      <c r="N1581" s="32"/>
      <c r="O1581" s="32"/>
      <c r="P1581" s="32"/>
      <c r="Q1581" s="32"/>
      <c r="R1581" s="32"/>
      <c r="S1581" s="32"/>
      <c r="T1581" s="32"/>
      <c r="U1581" s="32"/>
      <c r="V1581" s="32"/>
      <c r="W1581" s="32"/>
    </row>
    <row r="1582" ht="15.75" customHeight="1">
      <c r="A1582" s="32"/>
      <c r="B1582" s="32"/>
      <c r="C1582" s="32"/>
      <c r="D1582" s="32"/>
      <c r="E1582" s="32"/>
      <c r="F1582" s="32"/>
      <c r="G1582" s="32"/>
      <c r="H1582" s="32"/>
      <c r="I1582" s="32"/>
      <c r="J1582" s="32"/>
      <c r="K1582" s="32"/>
      <c r="L1582" s="32"/>
      <c r="M1582" s="32"/>
      <c r="N1582" s="32"/>
      <c r="O1582" s="32"/>
      <c r="P1582" s="32"/>
      <c r="Q1582" s="32"/>
      <c r="R1582" s="32"/>
      <c r="S1582" s="32"/>
      <c r="T1582" s="32"/>
      <c r="U1582" s="32"/>
      <c r="V1582" s="32"/>
      <c r="W1582" s="32"/>
    </row>
    <row r="1583" ht="15.75" customHeight="1">
      <c r="A1583" s="32"/>
      <c r="B1583" s="32"/>
      <c r="C1583" s="32"/>
      <c r="D1583" s="32"/>
      <c r="E1583" s="32"/>
      <c r="F1583" s="32"/>
      <c r="G1583" s="32"/>
      <c r="H1583" s="32"/>
      <c r="I1583" s="32"/>
      <c r="J1583" s="32"/>
      <c r="K1583" s="32"/>
      <c r="L1583" s="32"/>
      <c r="M1583" s="32"/>
      <c r="N1583" s="32"/>
      <c r="O1583" s="32"/>
      <c r="P1583" s="32"/>
      <c r="Q1583" s="32"/>
      <c r="R1583" s="32"/>
      <c r="S1583" s="32"/>
      <c r="T1583" s="32"/>
      <c r="U1583" s="32"/>
      <c r="V1583" s="32"/>
      <c r="W1583" s="32"/>
    </row>
    <row r="1584" ht="15.75" customHeight="1">
      <c r="A1584" s="32"/>
      <c r="B1584" s="32"/>
      <c r="C1584" s="32"/>
      <c r="D1584" s="32"/>
      <c r="E1584" s="32"/>
      <c r="F1584" s="32"/>
      <c r="G1584" s="32"/>
      <c r="H1584" s="32"/>
      <c r="I1584" s="32"/>
      <c r="J1584" s="32"/>
      <c r="K1584" s="32"/>
      <c r="L1584" s="32"/>
      <c r="M1584" s="32"/>
      <c r="N1584" s="32"/>
      <c r="O1584" s="32"/>
      <c r="P1584" s="32"/>
      <c r="Q1584" s="32"/>
      <c r="R1584" s="32"/>
      <c r="S1584" s="32"/>
      <c r="T1584" s="32"/>
      <c r="U1584" s="32"/>
      <c r="V1584" s="32"/>
      <c r="W1584" s="32"/>
    </row>
    <row r="1585" ht="15.75" customHeight="1">
      <c r="A1585" s="32"/>
      <c r="B1585" s="32"/>
      <c r="C1585" s="32"/>
      <c r="D1585" s="32"/>
      <c r="E1585" s="32"/>
      <c r="F1585" s="32"/>
      <c r="G1585" s="32"/>
      <c r="H1585" s="32"/>
      <c r="I1585" s="32"/>
      <c r="J1585" s="32"/>
      <c r="K1585" s="32"/>
      <c r="L1585" s="32"/>
      <c r="M1585" s="32"/>
      <c r="N1585" s="32"/>
      <c r="O1585" s="32"/>
      <c r="P1585" s="32"/>
      <c r="Q1585" s="32"/>
      <c r="R1585" s="32"/>
      <c r="S1585" s="32"/>
      <c r="T1585" s="32"/>
      <c r="U1585" s="32"/>
      <c r="V1585" s="32"/>
      <c r="W1585" s="32"/>
    </row>
    <row r="1586" ht="15.75" customHeight="1">
      <c r="A1586" s="32"/>
      <c r="B1586" s="32"/>
      <c r="C1586" s="32"/>
      <c r="D1586" s="32"/>
      <c r="E1586" s="32"/>
      <c r="F1586" s="32"/>
      <c r="G1586" s="32"/>
      <c r="H1586" s="32"/>
      <c r="I1586" s="32"/>
      <c r="J1586" s="32"/>
      <c r="K1586" s="32"/>
      <c r="L1586" s="32"/>
      <c r="M1586" s="32"/>
      <c r="N1586" s="32"/>
      <c r="O1586" s="32"/>
      <c r="P1586" s="32"/>
      <c r="Q1586" s="32"/>
      <c r="R1586" s="32"/>
      <c r="S1586" s="32"/>
      <c r="T1586" s="32"/>
      <c r="U1586" s="32"/>
      <c r="V1586" s="32"/>
      <c r="W1586" s="32"/>
    </row>
    <row r="1587" ht="15.75" customHeight="1">
      <c r="A1587" s="32"/>
      <c r="B1587" s="32"/>
      <c r="C1587" s="32"/>
      <c r="D1587" s="32"/>
      <c r="E1587" s="32"/>
      <c r="F1587" s="32"/>
      <c r="G1587" s="32"/>
      <c r="H1587" s="32"/>
      <c r="I1587" s="32"/>
      <c r="J1587" s="32"/>
      <c r="K1587" s="32"/>
      <c r="L1587" s="32"/>
      <c r="M1587" s="32"/>
      <c r="N1587" s="32"/>
      <c r="O1587" s="32"/>
      <c r="P1587" s="32"/>
      <c r="Q1587" s="32"/>
      <c r="R1587" s="32"/>
      <c r="S1587" s="32"/>
      <c r="T1587" s="32"/>
      <c r="U1587" s="32"/>
      <c r="V1587" s="32"/>
      <c r="W1587" s="32"/>
    </row>
    <row r="1588" ht="15.75" customHeight="1">
      <c r="A1588" s="32"/>
      <c r="B1588" s="32"/>
      <c r="C1588" s="32"/>
      <c r="D1588" s="32"/>
      <c r="E1588" s="32"/>
      <c r="F1588" s="32"/>
      <c r="G1588" s="32"/>
      <c r="H1588" s="32"/>
      <c r="I1588" s="32"/>
      <c r="J1588" s="32"/>
      <c r="K1588" s="32"/>
      <c r="L1588" s="32"/>
      <c r="M1588" s="32"/>
      <c r="N1588" s="32"/>
      <c r="O1588" s="32"/>
      <c r="P1588" s="32"/>
      <c r="Q1588" s="32"/>
      <c r="R1588" s="32"/>
      <c r="S1588" s="32"/>
      <c r="T1588" s="32"/>
      <c r="U1588" s="32"/>
      <c r="V1588" s="32"/>
      <c r="W1588" s="32"/>
    </row>
    <row r="1589" ht="15.75" customHeight="1">
      <c r="A1589" s="32"/>
      <c r="B1589" s="32"/>
      <c r="C1589" s="32"/>
      <c r="D1589" s="32"/>
      <c r="E1589" s="32"/>
      <c r="F1589" s="32"/>
      <c r="G1589" s="32"/>
      <c r="H1589" s="32"/>
      <c r="I1589" s="32"/>
      <c r="J1589" s="32"/>
      <c r="K1589" s="32"/>
      <c r="L1589" s="32"/>
      <c r="M1589" s="32"/>
      <c r="N1589" s="32"/>
      <c r="O1589" s="32"/>
      <c r="P1589" s="32"/>
      <c r="Q1589" s="32"/>
      <c r="R1589" s="32"/>
      <c r="S1589" s="32"/>
      <c r="T1589" s="32"/>
      <c r="U1589" s="32"/>
      <c r="V1589" s="32"/>
      <c r="W1589" s="32"/>
    </row>
    <row r="1590" ht="15.75" customHeight="1">
      <c r="A1590" s="32"/>
      <c r="B1590" s="32"/>
      <c r="C1590" s="32"/>
      <c r="D1590" s="32"/>
      <c r="E1590" s="32"/>
      <c r="F1590" s="32"/>
      <c r="G1590" s="32"/>
      <c r="H1590" s="32"/>
      <c r="I1590" s="32"/>
      <c r="J1590" s="32"/>
      <c r="K1590" s="32"/>
      <c r="L1590" s="32"/>
      <c r="M1590" s="32"/>
      <c r="N1590" s="32"/>
      <c r="O1590" s="32"/>
      <c r="P1590" s="32"/>
      <c r="Q1590" s="32"/>
      <c r="R1590" s="32"/>
      <c r="S1590" s="32"/>
      <c r="T1590" s="32"/>
      <c r="U1590" s="32"/>
      <c r="V1590" s="32"/>
      <c r="W1590" s="32"/>
    </row>
    <row r="1591" ht="15.75" customHeight="1">
      <c r="A1591" s="32"/>
      <c r="B1591" s="32"/>
      <c r="C1591" s="32"/>
      <c r="D1591" s="32"/>
      <c r="E1591" s="32"/>
      <c r="F1591" s="32"/>
      <c r="G1591" s="32"/>
      <c r="H1591" s="32"/>
      <c r="I1591" s="32"/>
      <c r="J1591" s="32"/>
      <c r="K1591" s="32"/>
      <c r="L1591" s="32"/>
      <c r="M1591" s="32"/>
      <c r="N1591" s="32"/>
      <c r="O1591" s="32"/>
      <c r="P1591" s="32"/>
      <c r="Q1591" s="32"/>
      <c r="R1591" s="32"/>
      <c r="S1591" s="32"/>
      <c r="T1591" s="32"/>
      <c r="U1591" s="32"/>
      <c r="V1591" s="32"/>
      <c r="W1591" s="32"/>
    </row>
    <row r="1592" ht="15.75" customHeight="1">
      <c r="A1592" s="32"/>
      <c r="B1592" s="32"/>
      <c r="C1592" s="32"/>
      <c r="D1592" s="32"/>
      <c r="E1592" s="32"/>
      <c r="F1592" s="32"/>
      <c r="G1592" s="32"/>
      <c r="H1592" s="32"/>
      <c r="I1592" s="32"/>
      <c r="J1592" s="32"/>
      <c r="K1592" s="32"/>
      <c r="L1592" s="32"/>
      <c r="M1592" s="32"/>
      <c r="N1592" s="32"/>
      <c r="O1592" s="32"/>
      <c r="P1592" s="32"/>
      <c r="Q1592" s="32"/>
      <c r="R1592" s="32"/>
      <c r="S1592" s="32"/>
      <c r="T1592" s="32"/>
      <c r="U1592" s="32"/>
      <c r="V1592" s="32"/>
      <c r="W1592" s="32"/>
    </row>
    <row r="1593" ht="15.75" customHeight="1">
      <c r="A1593" s="32"/>
      <c r="B1593" s="32"/>
      <c r="C1593" s="32"/>
      <c r="D1593" s="32"/>
      <c r="E1593" s="32"/>
      <c r="F1593" s="32"/>
      <c r="G1593" s="32"/>
      <c r="H1593" s="32"/>
      <c r="I1593" s="32"/>
      <c r="J1593" s="32"/>
      <c r="K1593" s="32"/>
      <c r="L1593" s="32"/>
      <c r="M1593" s="32"/>
      <c r="N1593" s="32"/>
      <c r="O1593" s="32"/>
      <c r="P1593" s="32"/>
      <c r="Q1593" s="32"/>
      <c r="R1593" s="32"/>
      <c r="S1593" s="32"/>
      <c r="T1593" s="32"/>
      <c r="U1593" s="32"/>
      <c r="V1593" s="32"/>
      <c r="W1593" s="32"/>
    </row>
    <row r="1594" ht="15.75" customHeight="1">
      <c r="A1594" s="32"/>
      <c r="B1594" s="32"/>
      <c r="C1594" s="32"/>
      <c r="D1594" s="32"/>
      <c r="E1594" s="32"/>
      <c r="F1594" s="32"/>
      <c r="G1594" s="32"/>
      <c r="H1594" s="32"/>
      <c r="I1594" s="32"/>
      <c r="J1594" s="32"/>
      <c r="K1594" s="32"/>
      <c r="L1594" s="32"/>
      <c r="M1594" s="32"/>
      <c r="N1594" s="32"/>
      <c r="O1594" s="32"/>
      <c r="P1594" s="32"/>
      <c r="Q1594" s="32"/>
      <c r="R1594" s="32"/>
      <c r="S1594" s="32"/>
      <c r="T1594" s="32"/>
      <c r="U1594" s="32"/>
      <c r="V1594" s="32"/>
      <c r="W1594" s="32"/>
    </row>
    <row r="1595" ht="15.75" customHeight="1">
      <c r="A1595" s="32"/>
      <c r="B1595" s="32"/>
      <c r="C1595" s="32"/>
      <c r="D1595" s="32"/>
      <c r="E1595" s="32"/>
      <c r="F1595" s="32"/>
      <c r="G1595" s="32"/>
      <c r="H1595" s="32"/>
      <c r="I1595" s="32"/>
      <c r="J1595" s="32"/>
      <c r="K1595" s="32"/>
      <c r="L1595" s="32"/>
      <c r="M1595" s="32"/>
      <c r="N1595" s="32"/>
      <c r="O1595" s="32"/>
      <c r="P1595" s="32"/>
      <c r="Q1595" s="32"/>
      <c r="R1595" s="32"/>
      <c r="S1595" s="32"/>
      <c r="T1595" s="32"/>
      <c r="U1595" s="32"/>
      <c r="V1595" s="32"/>
      <c r="W1595" s="32"/>
    </row>
    <row r="1596" ht="15.75" customHeight="1">
      <c r="A1596" s="32"/>
      <c r="B1596" s="32"/>
      <c r="C1596" s="32"/>
      <c r="D1596" s="32"/>
      <c r="E1596" s="32"/>
      <c r="F1596" s="32"/>
      <c r="G1596" s="32"/>
      <c r="H1596" s="32"/>
      <c r="I1596" s="32"/>
      <c r="J1596" s="32"/>
      <c r="K1596" s="32"/>
      <c r="L1596" s="32"/>
      <c r="M1596" s="32"/>
      <c r="N1596" s="32"/>
      <c r="O1596" s="32"/>
      <c r="P1596" s="32"/>
      <c r="Q1596" s="32"/>
      <c r="R1596" s="32"/>
      <c r="S1596" s="32"/>
      <c r="T1596" s="32"/>
      <c r="U1596" s="32"/>
      <c r="V1596" s="32"/>
      <c r="W1596" s="32"/>
    </row>
    <row r="1597" ht="15.75" customHeight="1">
      <c r="A1597" s="32"/>
      <c r="B1597" s="32"/>
      <c r="C1597" s="32"/>
      <c r="D1597" s="32"/>
      <c r="E1597" s="32"/>
      <c r="F1597" s="32"/>
      <c r="G1597" s="32"/>
      <c r="H1597" s="32"/>
      <c r="I1597" s="32"/>
      <c r="J1597" s="32"/>
      <c r="K1597" s="32"/>
      <c r="L1597" s="32"/>
      <c r="M1597" s="32"/>
      <c r="N1597" s="32"/>
      <c r="O1597" s="32"/>
      <c r="P1597" s="32"/>
      <c r="Q1597" s="32"/>
      <c r="R1597" s="32"/>
      <c r="S1597" s="32"/>
      <c r="T1597" s="32"/>
      <c r="U1597" s="32"/>
      <c r="V1597" s="32"/>
      <c r="W1597" s="32"/>
    </row>
    <row r="1598" ht="15.75" customHeight="1">
      <c r="A1598" s="32"/>
      <c r="B1598" s="32"/>
      <c r="C1598" s="32"/>
      <c r="D1598" s="32"/>
      <c r="E1598" s="32"/>
      <c r="F1598" s="32"/>
      <c r="G1598" s="32"/>
      <c r="H1598" s="32"/>
      <c r="I1598" s="32"/>
      <c r="J1598" s="32"/>
      <c r="K1598" s="32"/>
      <c r="L1598" s="32"/>
      <c r="M1598" s="32"/>
      <c r="N1598" s="32"/>
      <c r="O1598" s="32"/>
      <c r="P1598" s="32"/>
      <c r="Q1598" s="32"/>
      <c r="R1598" s="32"/>
      <c r="S1598" s="32"/>
      <c r="T1598" s="32"/>
      <c r="U1598" s="32"/>
      <c r="V1598" s="32"/>
      <c r="W1598" s="32"/>
    </row>
    <row r="1599" ht="15.75" customHeight="1">
      <c r="A1599" s="32"/>
      <c r="B1599" s="32"/>
      <c r="C1599" s="32"/>
      <c r="D1599" s="32"/>
      <c r="E1599" s="32"/>
      <c r="F1599" s="32"/>
      <c r="G1599" s="32"/>
      <c r="H1599" s="32"/>
      <c r="I1599" s="32"/>
      <c r="J1599" s="32"/>
      <c r="K1599" s="32"/>
      <c r="L1599" s="32"/>
      <c r="M1599" s="32"/>
      <c r="N1599" s="32"/>
      <c r="O1599" s="32"/>
      <c r="P1599" s="32"/>
      <c r="Q1599" s="32"/>
      <c r="R1599" s="32"/>
      <c r="S1599" s="32"/>
      <c r="T1599" s="32"/>
      <c r="U1599" s="32"/>
      <c r="V1599" s="32"/>
      <c r="W1599" s="32"/>
    </row>
    <row r="1600" ht="15.75" customHeight="1">
      <c r="A1600" s="32"/>
      <c r="B1600" s="32"/>
      <c r="C1600" s="32"/>
      <c r="D1600" s="32"/>
      <c r="E1600" s="32"/>
      <c r="F1600" s="32"/>
      <c r="G1600" s="32"/>
      <c r="H1600" s="32"/>
      <c r="I1600" s="32"/>
      <c r="J1600" s="32"/>
      <c r="K1600" s="32"/>
      <c r="L1600" s="32"/>
      <c r="M1600" s="32"/>
      <c r="N1600" s="32"/>
      <c r="O1600" s="32"/>
      <c r="P1600" s="32"/>
      <c r="Q1600" s="32"/>
      <c r="R1600" s="32"/>
      <c r="S1600" s="32"/>
      <c r="T1600" s="32"/>
      <c r="U1600" s="32"/>
      <c r="V1600" s="32"/>
      <c r="W1600" s="32"/>
    </row>
    <row r="1601" ht="15.75" customHeight="1">
      <c r="A1601" s="32"/>
      <c r="B1601" s="32"/>
      <c r="C1601" s="32"/>
      <c r="D1601" s="32"/>
      <c r="E1601" s="32"/>
      <c r="F1601" s="32"/>
      <c r="G1601" s="32"/>
      <c r="H1601" s="32"/>
      <c r="I1601" s="32"/>
      <c r="J1601" s="32"/>
      <c r="K1601" s="32"/>
      <c r="L1601" s="32"/>
      <c r="M1601" s="32"/>
      <c r="N1601" s="32"/>
      <c r="O1601" s="32"/>
      <c r="P1601" s="32"/>
      <c r="Q1601" s="32"/>
      <c r="R1601" s="32"/>
      <c r="S1601" s="32"/>
      <c r="T1601" s="32"/>
      <c r="U1601" s="32"/>
      <c r="V1601" s="32"/>
      <c r="W1601" s="32"/>
    </row>
    <row r="1602" ht="15.75" customHeight="1">
      <c r="A1602" s="32"/>
      <c r="B1602" s="32"/>
      <c r="C1602" s="32"/>
      <c r="D1602" s="32"/>
      <c r="E1602" s="32"/>
      <c r="F1602" s="32"/>
      <c r="G1602" s="32"/>
      <c r="H1602" s="32"/>
      <c r="I1602" s="32"/>
      <c r="J1602" s="32"/>
      <c r="K1602" s="32"/>
      <c r="L1602" s="32"/>
      <c r="M1602" s="32"/>
      <c r="N1602" s="32"/>
      <c r="O1602" s="32"/>
      <c r="P1602" s="32"/>
      <c r="Q1602" s="32"/>
      <c r="R1602" s="32"/>
      <c r="S1602" s="32"/>
      <c r="T1602" s="32"/>
      <c r="U1602" s="32"/>
      <c r="V1602" s="32"/>
      <c r="W1602" s="32"/>
    </row>
    <row r="1603" ht="15.75" customHeight="1">
      <c r="A1603" s="32"/>
      <c r="B1603" s="32"/>
      <c r="C1603" s="32"/>
      <c r="D1603" s="32"/>
      <c r="E1603" s="32"/>
      <c r="F1603" s="32"/>
      <c r="G1603" s="32"/>
      <c r="H1603" s="32"/>
      <c r="I1603" s="32"/>
      <c r="J1603" s="32"/>
      <c r="K1603" s="32"/>
      <c r="L1603" s="32"/>
      <c r="M1603" s="32"/>
      <c r="N1603" s="32"/>
      <c r="O1603" s="32"/>
      <c r="P1603" s="32"/>
      <c r="Q1603" s="32"/>
      <c r="R1603" s="32"/>
      <c r="S1603" s="32"/>
      <c r="T1603" s="32"/>
      <c r="U1603" s="32"/>
      <c r="V1603" s="32"/>
      <c r="W1603" s="32"/>
    </row>
    <row r="1604" ht="15.75" customHeight="1">
      <c r="A1604" s="32"/>
      <c r="B1604" s="32"/>
      <c r="C1604" s="32"/>
      <c r="D1604" s="32"/>
      <c r="E1604" s="32"/>
      <c r="F1604" s="32"/>
      <c r="G1604" s="32"/>
      <c r="H1604" s="32"/>
      <c r="I1604" s="32"/>
      <c r="J1604" s="32"/>
      <c r="K1604" s="32"/>
      <c r="L1604" s="32"/>
      <c r="M1604" s="32"/>
      <c r="N1604" s="32"/>
      <c r="O1604" s="32"/>
      <c r="P1604" s="32"/>
      <c r="Q1604" s="32"/>
      <c r="R1604" s="32"/>
      <c r="S1604" s="32"/>
      <c r="T1604" s="32"/>
      <c r="U1604" s="32"/>
      <c r="V1604" s="32"/>
      <c r="W1604" s="32"/>
    </row>
    <row r="1605" ht="15.75" customHeight="1">
      <c r="A1605" s="32"/>
      <c r="B1605" s="32"/>
      <c r="C1605" s="32"/>
      <c r="D1605" s="32"/>
      <c r="E1605" s="32"/>
      <c r="F1605" s="32"/>
      <c r="G1605" s="32"/>
      <c r="H1605" s="32"/>
      <c r="I1605" s="32"/>
      <c r="J1605" s="32"/>
      <c r="K1605" s="32"/>
      <c r="L1605" s="32"/>
      <c r="M1605" s="32"/>
      <c r="N1605" s="32"/>
      <c r="O1605" s="32"/>
      <c r="P1605" s="32"/>
      <c r="Q1605" s="32"/>
      <c r="R1605" s="32"/>
      <c r="S1605" s="32"/>
      <c r="T1605" s="32"/>
      <c r="U1605" s="32"/>
      <c r="V1605" s="32"/>
      <c r="W1605" s="32"/>
    </row>
    <row r="1606" ht="15.75" customHeight="1">
      <c r="A1606" s="32"/>
      <c r="B1606" s="32"/>
      <c r="C1606" s="32"/>
      <c r="D1606" s="32"/>
      <c r="E1606" s="32"/>
      <c r="F1606" s="32"/>
      <c r="G1606" s="32"/>
      <c r="H1606" s="32"/>
      <c r="I1606" s="32"/>
      <c r="J1606" s="32"/>
      <c r="K1606" s="32"/>
      <c r="L1606" s="32"/>
      <c r="M1606" s="32"/>
      <c r="N1606" s="32"/>
      <c r="O1606" s="32"/>
      <c r="P1606" s="32"/>
      <c r="Q1606" s="32"/>
      <c r="R1606" s="32"/>
      <c r="S1606" s="32"/>
      <c r="T1606" s="32"/>
      <c r="U1606" s="32"/>
      <c r="V1606" s="32"/>
      <c r="W1606" s="32"/>
    </row>
    <row r="1607" ht="15.75" customHeight="1">
      <c r="A1607" s="32"/>
      <c r="B1607" s="32"/>
      <c r="C1607" s="32"/>
      <c r="D1607" s="32"/>
      <c r="E1607" s="32"/>
      <c r="F1607" s="32"/>
      <c r="G1607" s="32"/>
      <c r="H1607" s="32"/>
      <c r="I1607" s="32"/>
      <c r="J1607" s="32"/>
      <c r="K1607" s="32"/>
      <c r="L1607" s="32"/>
      <c r="M1607" s="32"/>
      <c r="N1607" s="32"/>
      <c r="O1607" s="32"/>
      <c r="P1607" s="32"/>
      <c r="Q1607" s="32"/>
      <c r="R1607" s="32"/>
      <c r="S1607" s="32"/>
      <c r="T1607" s="32"/>
      <c r="U1607" s="32"/>
      <c r="V1607" s="32"/>
      <c r="W1607" s="32"/>
    </row>
    <row r="1608" ht="15.75" customHeight="1">
      <c r="A1608" s="32"/>
      <c r="B1608" s="32"/>
      <c r="C1608" s="32"/>
      <c r="D1608" s="32"/>
      <c r="E1608" s="32"/>
      <c r="F1608" s="32"/>
      <c r="G1608" s="32"/>
      <c r="H1608" s="32"/>
      <c r="I1608" s="32"/>
      <c r="J1608" s="32"/>
      <c r="K1608" s="32"/>
      <c r="L1608" s="32"/>
      <c r="M1608" s="32"/>
      <c r="N1608" s="32"/>
      <c r="O1608" s="32"/>
      <c r="P1608" s="32"/>
      <c r="Q1608" s="32"/>
      <c r="R1608" s="32"/>
      <c r="S1608" s="32"/>
      <c r="T1608" s="32"/>
      <c r="U1608" s="32"/>
      <c r="V1608" s="32"/>
      <c r="W1608" s="32"/>
    </row>
    <row r="1609" ht="15.75" customHeight="1">
      <c r="A1609" s="32"/>
      <c r="B1609" s="32"/>
      <c r="C1609" s="32"/>
      <c r="D1609" s="32"/>
      <c r="E1609" s="32"/>
      <c r="F1609" s="32"/>
      <c r="G1609" s="32"/>
      <c r="H1609" s="32"/>
      <c r="I1609" s="32"/>
      <c r="J1609" s="32"/>
      <c r="K1609" s="32"/>
      <c r="L1609" s="32"/>
      <c r="M1609" s="32"/>
      <c r="N1609" s="32"/>
      <c r="O1609" s="32"/>
      <c r="P1609" s="32"/>
      <c r="Q1609" s="32"/>
      <c r="R1609" s="32"/>
      <c r="S1609" s="32"/>
      <c r="T1609" s="32"/>
      <c r="U1609" s="32"/>
      <c r="V1609" s="32"/>
      <c r="W1609" s="32"/>
    </row>
    <row r="1610" ht="15.75" customHeight="1">
      <c r="A1610" s="32"/>
      <c r="B1610" s="32"/>
      <c r="C1610" s="32"/>
      <c r="D1610" s="32"/>
      <c r="E1610" s="32"/>
      <c r="F1610" s="32"/>
      <c r="G1610" s="32"/>
      <c r="H1610" s="32"/>
      <c r="I1610" s="32"/>
      <c r="J1610" s="32"/>
      <c r="K1610" s="32"/>
      <c r="L1610" s="32"/>
      <c r="M1610" s="32"/>
      <c r="N1610" s="32"/>
      <c r="O1610" s="32"/>
      <c r="P1610" s="32"/>
      <c r="Q1610" s="32"/>
      <c r="R1610" s="32"/>
      <c r="S1610" s="32"/>
      <c r="T1610" s="32"/>
      <c r="U1610" s="32"/>
      <c r="V1610" s="32"/>
      <c r="W1610" s="32"/>
    </row>
    <row r="1611" ht="15.75" customHeight="1">
      <c r="A1611" s="32"/>
      <c r="B1611" s="32"/>
      <c r="C1611" s="32"/>
      <c r="D1611" s="32"/>
      <c r="E1611" s="32"/>
      <c r="F1611" s="32"/>
      <c r="G1611" s="32"/>
      <c r="H1611" s="32"/>
      <c r="I1611" s="32"/>
      <c r="J1611" s="32"/>
      <c r="K1611" s="32"/>
      <c r="L1611" s="32"/>
      <c r="M1611" s="32"/>
      <c r="N1611" s="32"/>
      <c r="O1611" s="32"/>
      <c r="P1611" s="32"/>
      <c r="Q1611" s="32"/>
      <c r="R1611" s="32"/>
      <c r="S1611" s="32"/>
      <c r="T1611" s="32"/>
      <c r="U1611" s="32"/>
      <c r="V1611" s="32"/>
      <c r="W1611" s="32"/>
    </row>
    <row r="1612" ht="15.75" customHeight="1">
      <c r="A1612" s="32"/>
      <c r="B1612" s="32"/>
      <c r="C1612" s="32"/>
      <c r="D1612" s="32"/>
      <c r="E1612" s="32"/>
      <c r="F1612" s="32"/>
      <c r="G1612" s="32"/>
      <c r="H1612" s="32"/>
      <c r="I1612" s="32"/>
      <c r="J1612" s="32"/>
      <c r="K1612" s="32"/>
      <c r="L1612" s="32"/>
      <c r="M1612" s="32"/>
      <c r="N1612" s="32"/>
      <c r="O1612" s="32"/>
      <c r="P1612" s="32"/>
      <c r="Q1612" s="32"/>
      <c r="R1612" s="32"/>
      <c r="S1612" s="32"/>
      <c r="T1612" s="32"/>
      <c r="U1612" s="32"/>
      <c r="V1612" s="32"/>
      <c r="W1612" s="32"/>
    </row>
    <row r="1613" ht="15.75" customHeight="1">
      <c r="A1613" s="32"/>
      <c r="B1613" s="32"/>
      <c r="C1613" s="32"/>
      <c r="D1613" s="32"/>
      <c r="E1613" s="32"/>
      <c r="F1613" s="32"/>
      <c r="G1613" s="32"/>
      <c r="H1613" s="32"/>
      <c r="I1613" s="32"/>
      <c r="J1613" s="32"/>
      <c r="K1613" s="32"/>
      <c r="L1613" s="32"/>
      <c r="M1613" s="32"/>
      <c r="N1613" s="32"/>
      <c r="O1613" s="32"/>
      <c r="P1613" s="32"/>
      <c r="Q1613" s="32"/>
      <c r="R1613" s="32"/>
      <c r="S1613" s="32"/>
      <c r="T1613" s="32"/>
      <c r="U1613" s="32"/>
      <c r="V1613" s="32"/>
      <c r="W1613" s="32"/>
    </row>
    <row r="1614" ht="15.75" customHeight="1">
      <c r="A1614" s="32"/>
      <c r="B1614" s="32"/>
      <c r="C1614" s="32"/>
      <c r="D1614" s="32"/>
      <c r="E1614" s="32"/>
      <c r="F1614" s="32"/>
      <c r="G1614" s="32"/>
      <c r="H1614" s="32"/>
      <c r="I1614" s="32"/>
      <c r="J1614" s="32"/>
      <c r="K1614" s="32"/>
      <c r="L1614" s="32"/>
      <c r="M1614" s="32"/>
      <c r="N1614" s="32"/>
      <c r="O1614" s="32"/>
      <c r="P1614" s="32"/>
      <c r="Q1614" s="32"/>
      <c r="R1614" s="32"/>
      <c r="S1614" s="32"/>
      <c r="T1614" s="32"/>
      <c r="U1614" s="32"/>
      <c r="V1614" s="32"/>
      <c r="W1614" s="32"/>
    </row>
    <row r="1615" ht="15.75" customHeight="1">
      <c r="A1615" s="32"/>
      <c r="B1615" s="32"/>
      <c r="C1615" s="32"/>
      <c r="D1615" s="32"/>
      <c r="E1615" s="32"/>
      <c r="F1615" s="32"/>
      <c r="G1615" s="32"/>
      <c r="H1615" s="32"/>
      <c r="I1615" s="32"/>
      <c r="J1615" s="32"/>
      <c r="K1615" s="32"/>
      <c r="L1615" s="32"/>
      <c r="M1615" s="32"/>
      <c r="N1615" s="32"/>
      <c r="O1615" s="32"/>
      <c r="P1615" s="32"/>
      <c r="Q1615" s="32"/>
      <c r="R1615" s="32"/>
      <c r="S1615" s="32"/>
      <c r="T1615" s="32"/>
      <c r="U1615" s="32"/>
      <c r="V1615" s="32"/>
      <c r="W1615" s="32"/>
    </row>
    <row r="1616" ht="15.75" customHeight="1">
      <c r="A1616" s="32"/>
      <c r="B1616" s="32"/>
      <c r="C1616" s="32"/>
      <c r="D1616" s="32"/>
      <c r="E1616" s="32"/>
      <c r="F1616" s="32"/>
      <c r="G1616" s="32"/>
      <c r="H1616" s="32"/>
      <c r="I1616" s="32"/>
      <c r="J1616" s="32"/>
      <c r="K1616" s="32"/>
      <c r="L1616" s="32"/>
      <c r="M1616" s="32"/>
      <c r="N1616" s="32"/>
      <c r="O1616" s="32"/>
      <c r="P1616" s="32"/>
      <c r="Q1616" s="32"/>
      <c r="R1616" s="32"/>
      <c r="S1616" s="32"/>
      <c r="T1616" s="32"/>
      <c r="U1616" s="32"/>
      <c r="V1616" s="32"/>
      <c r="W1616" s="32"/>
    </row>
    <row r="1617" ht="15.75" customHeight="1">
      <c r="A1617" s="32"/>
      <c r="B1617" s="32"/>
      <c r="C1617" s="32"/>
      <c r="D1617" s="32"/>
      <c r="E1617" s="32"/>
      <c r="F1617" s="32"/>
      <c r="G1617" s="32"/>
      <c r="H1617" s="32"/>
      <c r="I1617" s="32"/>
      <c r="J1617" s="32"/>
      <c r="K1617" s="32"/>
      <c r="L1617" s="32"/>
      <c r="M1617" s="32"/>
      <c r="N1617" s="32"/>
      <c r="O1617" s="32"/>
      <c r="P1617" s="32"/>
      <c r="Q1617" s="32"/>
      <c r="R1617" s="32"/>
      <c r="S1617" s="32"/>
      <c r="T1617" s="32"/>
      <c r="U1617" s="32"/>
      <c r="V1617" s="32"/>
      <c r="W1617" s="32"/>
    </row>
    <row r="1618" ht="15.75" customHeight="1">
      <c r="A1618" s="32"/>
      <c r="B1618" s="32"/>
      <c r="C1618" s="32"/>
      <c r="D1618" s="32"/>
      <c r="E1618" s="32"/>
      <c r="F1618" s="32"/>
      <c r="G1618" s="32"/>
      <c r="H1618" s="32"/>
      <c r="I1618" s="32"/>
      <c r="J1618" s="32"/>
      <c r="K1618" s="32"/>
      <c r="L1618" s="32"/>
      <c r="M1618" s="32"/>
      <c r="N1618" s="32"/>
      <c r="O1618" s="32"/>
      <c r="P1618" s="32"/>
      <c r="Q1618" s="32"/>
      <c r="R1618" s="32"/>
      <c r="S1618" s="32"/>
      <c r="T1618" s="32"/>
      <c r="U1618" s="32"/>
      <c r="V1618" s="32"/>
      <c r="W1618" s="32"/>
    </row>
    <row r="1619" ht="15.75" customHeight="1">
      <c r="A1619" s="32"/>
      <c r="B1619" s="32"/>
      <c r="C1619" s="32"/>
      <c r="D1619" s="32"/>
      <c r="E1619" s="32"/>
      <c r="F1619" s="32"/>
      <c r="G1619" s="32"/>
      <c r="H1619" s="32"/>
      <c r="I1619" s="32"/>
      <c r="J1619" s="32"/>
      <c r="K1619" s="32"/>
      <c r="L1619" s="32"/>
      <c r="M1619" s="32"/>
      <c r="N1619" s="32"/>
      <c r="O1619" s="32"/>
      <c r="P1619" s="32"/>
      <c r="Q1619" s="32"/>
      <c r="R1619" s="32"/>
      <c r="S1619" s="32"/>
      <c r="T1619" s="32"/>
      <c r="U1619" s="32"/>
      <c r="V1619" s="32"/>
      <c r="W1619" s="32"/>
    </row>
    <row r="1620" ht="15.75" customHeight="1">
      <c r="A1620" s="32"/>
      <c r="B1620" s="32"/>
      <c r="C1620" s="32"/>
      <c r="D1620" s="32"/>
      <c r="E1620" s="32"/>
      <c r="F1620" s="32"/>
      <c r="G1620" s="32"/>
      <c r="H1620" s="32"/>
      <c r="I1620" s="32"/>
      <c r="J1620" s="32"/>
      <c r="K1620" s="32"/>
      <c r="L1620" s="32"/>
      <c r="M1620" s="32"/>
      <c r="N1620" s="32"/>
      <c r="O1620" s="32"/>
      <c r="P1620" s="32"/>
      <c r="Q1620" s="32"/>
      <c r="R1620" s="32"/>
      <c r="S1620" s="32"/>
      <c r="T1620" s="32"/>
      <c r="U1620" s="32"/>
      <c r="V1620" s="32"/>
      <c r="W1620" s="32"/>
    </row>
    <row r="1621" ht="15.75" customHeight="1">
      <c r="A1621" s="32"/>
      <c r="B1621" s="32"/>
      <c r="C1621" s="32"/>
      <c r="D1621" s="32"/>
      <c r="E1621" s="32"/>
      <c r="F1621" s="32"/>
      <c r="G1621" s="32"/>
      <c r="H1621" s="32"/>
      <c r="I1621" s="32"/>
      <c r="J1621" s="32"/>
      <c r="K1621" s="32"/>
      <c r="L1621" s="32"/>
      <c r="M1621" s="32"/>
      <c r="N1621" s="32"/>
      <c r="O1621" s="32"/>
      <c r="P1621" s="32"/>
      <c r="Q1621" s="32"/>
      <c r="R1621" s="32"/>
      <c r="S1621" s="32"/>
      <c r="T1621" s="32"/>
      <c r="U1621" s="32"/>
      <c r="V1621" s="32"/>
      <c r="W1621" s="32"/>
    </row>
    <row r="1622" ht="15.75" customHeight="1">
      <c r="A1622" s="32"/>
      <c r="B1622" s="32"/>
      <c r="C1622" s="32"/>
      <c r="D1622" s="32"/>
      <c r="E1622" s="32"/>
      <c r="F1622" s="32"/>
      <c r="G1622" s="32"/>
      <c r="H1622" s="32"/>
      <c r="I1622" s="32"/>
      <c r="J1622" s="32"/>
      <c r="K1622" s="32"/>
      <c r="L1622" s="32"/>
      <c r="M1622" s="32"/>
      <c r="N1622" s="32"/>
      <c r="O1622" s="32"/>
      <c r="P1622" s="32"/>
      <c r="Q1622" s="32"/>
      <c r="R1622" s="32"/>
      <c r="S1622" s="32"/>
      <c r="T1622" s="32"/>
      <c r="U1622" s="32"/>
      <c r="V1622" s="32"/>
      <c r="W1622" s="32"/>
    </row>
    <row r="1623" ht="15.75" customHeight="1">
      <c r="A1623" s="32"/>
      <c r="B1623" s="32"/>
      <c r="C1623" s="32"/>
      <c r="D1623" s="32"/>
      <c r="E1623" s="32"/>
      <c r="F1623" s="32"/>
      <c r="G1623" s="32"/>
      <c r="H1623" s="32"/>
      <c r="I1623" s="32"/>
      <c r="J1623" s="32"/>
      <c r="K1623" s="32"/>
      <c r="L1623" s="32"/>
      <c r="M1623" s="32"/>
      <c r="N1623" s="32"/>
      <c r="O1623" s="32"/>
      <c r="P1623" s="32"/>
      <c r="Q1623" s="32"/>
      <c r="R1623" s="32"/>
      <c r="S1623" s="32"/>
      <c r="T1623" s="32"/>
      <c r="U1623" s="32"/>
      <c r="V1623" s="32"/>
      <c r="W1623" s="32"/>
    </row>
    <row r="1624" ht="15.75" customHeight="1">
      <c r="A1624" s="32"/>
      <c r="B1624" s="32"/>
      <c r="C1624" s="32"/>
      <c r="D1624" s="32"/>
      <c r="E1624" s="32"/>
      <c r="F1624" s="32"/>
      <c r="G1624" s="32"/>
      <c r="H1624" s="32"/>
      <c r="I1624" s="32"/>
      <c r="J1624" s="32"/>
      <c r="K1624" s="32"/>
      <c r="L1624" s="32"/>
      <c r="M1624" s="32"/>
      <c r="N1624" s="32"/>
      <c r="O1624" s="32"/>
      <c r="P1624" s="32"/>
      <c r="Q1624" s="32"/>
      <c r="R1624" s="32"/>
      <c r="S1624" s="32"/>
      <c r="T1624" s="32"/>
      <c r="U1624" s="32"/>
      <c r="V1624" s="32"/>
      <c r="W1624" s="32"/>
    </row>
    <row r="1625" ht="15.75" customHeight="1">
      <c r="A1625" s="32"/>
      <c r="B1625" s="32"/>
      <c r="C1625" s="32"/>
      <c r="D1625" s="32"/>
      <c r="E1625" s="32"/>
      <c r="F1625" s="32"/>
      <c r="G1625" s="32"/>
      <c r="H1625" s="32"/>
      <c r="I1625" s="32"/>
      <c r="J1625" s="32"/>
      <c r="K1625" s="32"/>
      <c r="L1625" s="32"/>
      <c r="M1625" s="32"/>
      <c r="N1625" s="32"/>
      <c r="O1625" s="32"/>
      <c r="P1625" s="32"/>
      <c r="Q1625" s="32"/>
      <c r="R1625" s="32"/>
      <c r="S1625" s="32"/>
      <c r="T1625" s="32"/>
      <c r="U1625" s="32"/>
      <c r="V1625" s="32"/>
      <c r="W1625" s="32"/>
    </row>
    <row r="1626" ht="15.75" customHeight="1">
      <c r="A1626" s="32"/>
      <c r="B1626" s="32"/>
      <c r="C1626" s="32"/>
      <c r="D1626" s="32"/>
      <c r="E1626" s="32"/>
      <c r="F1626" s="32"/>
      <c r="G1626" s="32"/>
      <c r="H1626" s="32"/>
      <c r="I1626" s="32"/>
      <c r="J1626" s="32"/>
      <c r="K1626" s="32"/>
      <c r="L1626" s="32"/>
      <c r="M1626" s="32"/>
      <c r="N1626" s="32"/>
      <c r="O1626" s="32"/>
      <c r="P1626" s="32"/>
      <c r="Q1626" s="32"/>
      <c r="R1626" s="32"/>
      <c r="S1626" s="32"/>
      <c r="T1626" s="32"/>
      <c r="U1626" s="32"/>
      <c r="V1626" s="32"/>
      <c r="W1626" s="32"/>
    </row>
    <row r="1627" ht="15.75" customHeight="1">
      <c r="A1627" s="32"/>
      <c r="B1627" s="32"/>
      <c r="C1627" s="32"/>
      <c r="D1627" s="32"/>
      <c r="E1627" s="32"/>
      <c r="F1627" s="32"/>
      <c r="G1627" s="32"/>
      <c r="H1627" s="32"/>
      <c r="I1627" s="32"/>
      <c r="J1627" s="32"/>
      <c r="K1627" s="32"/>
      <c r="L1627" s="32"/>
      <c r="M1627" s="32"/>
      <c r="N1627" s="32"/>
      <c r="O1627" s="32"/>
      <c r="P1627" s="32"/>
      <c r="Q1627" s="32"/>
      <c r="R1627" s="32"/>
      <c r="S1627" s="32"/>
      <c r="T1627" s="32"/>
      <c r="U1627" s="32"/>
      <c r="V1627" s="32"/>
      <c r="W1627" s="32"/>
    </row>
    <row r="1628" ht="15.75" customHeight="1">
      <c r="A1628" s="32"/>
      <c r="B1628" s="32"/>
      <c r="C1628" s="32"/>
      <c r="D1628" s="32"/>
      <c r="E1628" s="32"/>
      <c r="F1628" s="32"/>
      <c r="G1628" s="32"/>
      <c r="H1628" s="32"/>
      <c r="I1628" s="32"/>
      <c r="J1628" s="32"/>
      <c r="K1628" s="32"/>
      <c r="L1628" s="32"/>
      <c r="M1628" s="32"/>
      <c r="N1628" s="32"/>
      <c r="O1628" s="32"/>
      <c r="P1628" s="32"/>
      <c r="Q1628" s="32"/>
      <c r="R1628" s="32"/>
      <c r="S1628" s="32"/>
      <c r="T1628" s="32"/>
      <c r="U1628" s="32"/>
      <c r="V1628" s="32"/>
      <c r="W1628" s="32"/>
    </row>
    <row r="1629" ht="15.75" customHeight="1">
      <c r="A1629" s="32"/>
      <c r="B1629" s="32"/>
      <c r="C1629" s="32"/>
      <c r="D1629" s="32"/>
      <c r="E1629" s="32"/>
      <c r="F1629" s="32"/>
      <c r="G1629" s="32"/>
      <c r="H1629" s="32"/>
      <c r="I1629" s="32"/>
      <c r="J1629" s="32"/>
      <c r="K1629" s="32"/>
      <c r="L1629" s="32"/>
      <c r="M1629" s="32"/>
      <c r="N1629" s="32"/>
      <c r="O1629" s="32"/>
      <c r="P1629" s="32"/>
      <c r="Q1629" s="32"/>
      <c r="R1629" s="32"/>
      <c r="S1629" s="32"/>
      <c r="T1629" s="32"/>
      <c r="U1629" s="32"/>
      <c r="V1629" s="32"/>
      <c r="W1629" s="32"/>
    </row>
    <row r="1630" ht="15.75" customHeight="1">
      <c r="A1630" s="32"/>
      <c r="B1630" s="32"/>
      <c r="C1630" s="32"/>
      <c r="D1630" s="32"/>
      <c r="E1630" s="32"/>
      <c r="F1630" s="32"/>
      <c r="G1630" s="32"/>
      <c r="H1630" s="32"/>
      <c r="I1630" s="32"/>
      <c r="J1630" s="32"/>
      <c r="K1630" s="32"/>
      <c r="L1630" s="32"/>
      <c r="M1630" s="32"/>
      <c r="N1630" s="32"/>
      <c r="O1630" s="32"/>
      <c r="P1630" s="32"/>
      <c r="Q1630" s="32"/>
      <c r="R1630" s="32"/>
      <c r="S1630" s="32"/>
      <c r="T1630" s="32"/>
      <c r="U1630" s="32"/>
      <c r="V1630" s="32"/>
      <c r="W1630" s="32"/>
    </row>
    <row r="1631" ht="15.75" customHeight="1">
      <c r="A1631" s="32"/>
      <c r="B1631" s="32"/>
      <c r="C1631" s="32"/>
      <c r="D1631" s="32"/>
      <c r="E1631" s="32"/>
      <c r="F1631" s="32"/>
      <c r="G1631" s="32"/>
      <c r="H1631" s="32"/>
      <c r="I1631" s="32"/>
      <c r="J1631" s="32"/>
      <c r="K1631" s="32"/>
      <c r="L1631" s="32"/>
      <c r="M1631" s="32"/>
      <c r="N1631" s="32"/>
      <c r="O1631" s="32"/>
      <c r="P1631" s="32"/>
      <c r="Q1631" s="32"/>
      <c r="R1631" s="32"/>
      <c r="S1631" s="32"/>
      <c r="T1631" s="32"/>
      <c r="U1631" s="32"/>
      <c r="V1631" s="32"/>
      <c r="W1631" s="32"/>
    </row>
    <row r="1632" ht="15.75" customHeight="1">
      <c r="A1632" s="32"/>
      <c r="B1632" s="32"/>
      <c r="C1632" s="32"/>
      <c r="D1632" s="32"/>
      <c r="E1632" s="32"/>
      <c r="F1632" s="32"/>
      <c r="G1632" s="32"/>
      <c r="H1632" s="32"/>
      <c r="I1632" s="32"/>
      <c r="J1632" s="32"/>
      <c r="K1632" s="32"/>
      <c r="L1632" s="32"/>
      <c r="M1632" s="32"/>
      <c r="N1632" s="32"/>
      <c r="O1632" s="32"/>
      <c r="P1632" s="32"/>
      <c r="Q1632" s="32"/>
      <c r="R1632" s="32"/>
      <c r="S1632" s="32"/>
      <c r="T1632" s="32"/>
      <c r="U1632" s="32"/>
      <c r="V1632" s="32"/>
      <c r="W1632" s="32"/>
    </row>
    <row r="1633" ht="15.75" customHeight="1">
      <c r="A1633" s="32"/>
      <c r="B1633" s="32"/>
      <c r="C1633" s="32"/>
      <c r="D1633" s="32"/>
      <c r="E1633" s="32"/>
      <c r="F1633" s="32"/>
      <c r="G1633" s="32"/>
      <c r="H1633" s="32"/>
      <c r="I1633" s="32"/>
      <c r="J1633" s="32"/>
      <c r="K1633" s="32"/>
      <c r="L1633" s="32"/>
      <c r="M1633" s="32"/>
      <c r="N1633" s="32"/>
      <c r="O1633" s="32"/>
      <c r="P1633" s="32"/>
      <c r="Q1633" s="32"/>
      <c r="R1633" s="32"/>
      <c r="S1633" s="32"/>
      <c r="T1633" s="32"/>
      <c r="U1633" s="32"/>
      <c r="V1633" s="32"/>
      <c r="W1633" s="32"/>
    </row>
    <row r="1634" ht="15.75" customHeight="1">
      <c r="A1634" s="32"/>
      <c r="B1634" s="32"/>
      <c r="C1634" s="32"/>
      <c r="D1634" s="32"/>
      <c r="E1634" s="32"/>
      <c r="F1634" s="32"/>
      <c r="G1634" s="32"/>
      <c r="H1634" s="32"/>
      <c r="I1634" s="32"/>
      <c r="J1634" s="32"/>
      <c r="K1634" s="32"/>
      <c r="L1634" s="32"/>
      <c r="M1634" s="32"/>
      <c r="N1634" s="32"/>
      <c r="O1634" s="32"/>
      <c r="P1634" s="32"/>
      <c r="Q1634" s="32"/>
      <c r="R1634" s="32"/>
      <c r="S1634" s="32"/>
      <c r="T1634" s="32"/>
      <c r="U1634" s="32"/>
      <c r="V1634" s="32"/>
      <c r="W1634" s="32"/>
    </row>
    <row r="1635" ht="15.75" customHeight="1">
      <c r="A1635" s="32"/>
      <c r="B1635" s="32"/>
      <c r="C1635" s="32"/>
      <c r="D1635" s="32"/>
      <c r="E1635" s="32"/>
      <c r="F1635" s="32"/>
      <c r="G1635" s="32"/>
      <c r="H1635" s="32"/>
      <c r="I1635" s="32"/>
      <c r="J1635" s="32"/>
      <c r="K1635" s="32"/>
      <c r="L1635" s="32"/>
      <c r="M1635" s="32"/>
      <c r="N1635" s="32"/>
      <c r="O1635" s="32"/>
      <c r="P1635" s="32"/>
      <c r="Q1635" s="32"/>
      <c r="R1635" s="32"/>
      <c r="S1635" s="32"/>
      <c r="T1635" s="32"/>
      <c r="U1635" s="32"/>
      <c r="V1635" s="32"/>
      <c r="W1635" s="32"/>
    </row>
    <row r="1636" ht="15.75" customHeight="1">
      <c r="A1636" s="32"/>
      <c r="B1636" s="32"/>
      <c r="C1636" s="32"/>
      <c r="D1636" s="32"/>
      <c r="E1636" s="32"/>
      <c r="F1636" s="32"/>
      <c r="G1636" s="32"/>
      <c r="H1636" s="32"/>
      <c r="I1636" s="32"/>
      <c r="J1636" s="32"/>
      <c r="K1636" s="32"/>
      <c r="L1636" s="32"/>
      <c r="M1636" s="32"/>
      <c r="N1636" s="32"/>
      <c r="O1636" s="32"/>
      <c r="P1636" s="32"/>
      <c r="Q1636" s="32"/>
      <c r="R1636" s="32"/>
      <c r="S1636" s="32"/>
      <c r="T1636" s="32"/>
      <c r="U1636" s="32"/>
      <c r="V1636" s="32"/>
      <c r="W1636" s="32"/>
    </row>
    <row r="1637" ht="15.75" customHeight="1">
      <c r="A1637" s="32"/>
      <c r="B1637" s="32"/>
      <c r="C1637" s="32"/>
      <c r="D1637" s="32"/>
      <c r="E1637" s="32"/>
      <c r="F1637" s="32"/>
      <c r="G1637" s="32"/>
      <c r="H1637" s="32"/>
      <c r="I1637" s="32"/>
      <c r="J1637" s="32"/>
      <c r="K1637" s="32"/>
      <c r="L1637" s="32"/>
      <c r="M1637" s="32"/>
      <c r="N1637" s="32"/>
      <c r="O1637" s="32"/>
      <c r="P1637" s="32"/>
      <c r="Q1637" s="32"/>
      <c r="R1637" s="32"/>
      <c r="S1637" s="32"/>
      <c r="T1637" s="32"/>
      <c r="U1637" s="32"/>
      <c r="V1637" s="32"/>
      <c r="W1637" s="32"/>
    </row>
    <row r="1638" ht="15.75" customHeight="1">
      <c r="A1638" s="32"/>
      <c r="B1638" s="32"/>
      <c r="C1638" s="32"/>
      <c r="D1638" s="32"/>
      <c r="E1638" s="32"/>
      <c r="F1638" s="32"/>
      <c r="G1638" s="32"/>
      <c r="H1638" s="32"/>
      <c r="I1638" s="32"/>
      <c r="J1638" s="32"/>
      <c r="K1638" s="32"/>
      <c r="L1638" s="32"/>
      <c r="M1638" s="32"/>
      <c r="N1638" s="32"/>
      <c r="O1638" s="32"/>
      <c r="P1638" s="32"/>
      <c r="Q1638" s="32"/>
      <c r="R1638" s="32"/>
      <c r="S1638" s="32"/>
      <c r="T1638" s="32"/>
      <c r="U1638" s="32"/>
      <c r="V1638" s="32"/>
      <c r="W1638" s="32"/>
    </row>
    <row r="1639" ht="15.75" customHeight="1">
      <c r="A1639" s="32"/>
      <c r="B1639" s="32"/>
      <c r="C1639" s="32"/>
      <c r="D1639" s="32"/>
      <c r="E1639" s="32"/>
      <c r="F1639" s="32"/>
      <c r="G1639" s="32"/>
      <c r="H1639" s="32"/>
      <c r="I1639" s="32"/>
      <c r="J1639" s="32"/>
      <c r="K1639" s="32"/>
      <c r="L1639" s="32"/>
      <c r="M1639" s="32"/>
      <c r="N1639" s="32"/>
      <c r="O1639" s="32"/>
      <c r="P1639" s="32"/>
      <c r="Q1639" s="32"/>
      <c r="R1639" s="32"/>
      <c r="S1639" s="32"/>
      <c r="T1639" s="32"/>
      <c r="U1639" s="32"/>
      <c r="V1639" s="32"/>
      <c r="W1639" s="32"/>
    </row>
    <row r="1640" ht="15.75" customHeight="1">
      <c r="A1640" s="32"/>
      <c r="B1640" s="32"/>
      <c r="C1640" s="32"/>
      <c r="D1640" s="32"/>
      <c r="E1640" s="32"/>
      <c r="F1640" s="32"/>
      <c r="G1640" s="32"/>
      <c r="H1640" s="32"/>
      <c r="I1640" s="32"/>
      <c r="J1640" s="32"/>
      <c r="K1640" s="32"/>
      <c r="L1640" s="32"/>
      <c r="M1640" s="32"/>
      <c r="N1640" s="32"/>
      <c r="O1640" s="32"/>
      <c r="P1640" s="32"/>
      <c r="Q1640" s="32"/>
      <c r="R1640" s="32"/>
      <c r="S1640" s="32"/>
      <c r="T1640" s="32"/>
      <c r="U1640" s="32"/>
      <c r="V1640" s="32"/>
      <c r="W1640" s="32"/>
    </row>
    <row r="1641" ht="15.75" customHeight="1">
      <c r="A1641" s="32"/>
      <c r="B1641" s="32"/>
      <c r="C1641" s="32"/>
      <c r="D1641" s="32"/>
      <c r="E1641" s="32"/>
      <c r="F1641" s="32"/>
      <c r="G1641" s="32"/>
      <c r="H1641" s="32"/>
      <c r="I1641" s="32"/>
      <c r="J1641" s="32"/>
      <c r="K1641" s="32"/>
      <c r="L1641" s="32"/>
      <c r="M1641" s="32"/>
      <c r="N1641" s="32"/>
      <c r="O1641" s="32"/>
      <c r="P1641" s="32"/>
      <c r="Q1641" s="32"/>
      <c r="R1641" s="32"/>
      <c r="S1641" s="32"/>
      <c r="T1641" s="32"/>
      <c r="U1641" s="32"/>
      <c r="V1641" s="32"/>
      <c r="W1641" s="32"/>
    </row>
    <row r="1642" ht="15.75" customHeight="1">
      <c r="A1642" s="32"/>
      <c r="B1642" s="32"/>
      <c r="C1642" s="32"/>
      <c r="D1642" s="32"/>
      <c r="E1642" s="32"/>
      <c r="F1642" s="32"/>
      <c r="G1642" s="32"/>
      <c r="H1642" s="32"/>
      <c r="I1642" s="32"/>
      <c r="J1642" s="32"/>
      <c r="K1642" s="32"/>
      <c r="L1642" s="32"/>
      <c r="M1642" s="32"/>
      <c r="N1642" s="32"/>
      <c r="O1642" s="32"/>
      <c r="P1642" s="32"/>
      <c r="Q1642" s="32"/>
      <c r="R1642" s="32"/>
      <c r="S1642" s="32"/>
      <c r="T1642" s="32"/>
      <c r="U1642" s="32"/>
      <c r="V1642" s="32"/>
      <c r="W1642" s="32"/>
    </row>
    <row r="1643" ht="15.75" customHeight="1">
      <c r="A1643" s="32"/>
      <c r="B1643" s="32"/>
      <c r="C1643" s="32"/>
      <c r="D1643" s="32"/>
      <c r="E1643" s="32"/>
      <c r="F1643" s="32"/>
      <c r="G1643" s="32"/>
      <c r="H1643" s="32"/>
      <c r="I1643" s="32"/>
      <c r="J1643" s="32"/>
      <c r="K1643" s="32"/>
      <c r="L1643" s="32"/>
      <c r="M1643" s="32"/>
      <c r="N1643" s="32"/>
      <c r="O1643" s="32"/>
      <c r="P1643" s="32"/>
      <c r="Q1643" s="32"/>
      <c r="R1643" s="32"/>
      <c r="S1643" s="32"/>
      <c r="T1643" s="32"/>
      <c r="U1643" s="32"/>
      <c r="V1643" s="32"/>
      <c r="W1643" s="32"/>
    </row>
    <row r="1644" ht="15.75" customHeight="1">
      <c r="A1644" s="32"/>
      <c r="B1644" s="32"/>
      <c r="C1644" s="32"/>
      <c r="D1644" s="32"/>
      <c r="E1644" s="32"/>
      <c r="F1644" s="32"/>
      <c r="G1644" s="32"/>
      <c r="H1644" s="32"/>
      <c r="I1644" s="32"/>
      <c r="J1644" s="32"/>
      <c r="K1644" s="32"/>
      <c r="L1644" s="32"/>
      <c r="M1644" s="32"/>
      <c r="N1644" s="32"/>
      <c r="O1644" s="32"/>
      <c r="P1644" s="32"/>
      <c r="Q1644" s="32"/>
      <c r="R1644" s="32"/>
      <c r="S1644" s="32"/>
      <c r="T1644" s="32"/>
      <c r="U1644" s="32"/>
      <c r="V1644" s="32"/>
      <c r="W1644" s="32"/>
    </row>
    <row r="1645" ht="15.75" customHeight="1">
      <c r="A1645" s="32"/>
      <c r="B1645" s="32"/>
      <c r="C1645" s="32"/>
      <c r="D1645" s="32"/>
      <c r="E1645" s="32"/>
      <c r="F1645" s="32"/>
      <c r="G1645" s="32"/>
      <c r="H1645" s="32"/>
      <c r="I1645" s="32"/>
      <c r="J1645" s="32"/>
      <c r="K1645" s="32"/>
      <c r="L1645" s="32"/>
      <c r="M1645" s="32"/>
      <c r="N1645" s="32"/>
      <c r="O1645" s="32"/>
      <c r="P1645" s="32"/>
      <c r="Q1645" s="32"/>
      <c r="R1645" s="32"/>
      <c r="S1645" s="32"/>
      <c r="T1645" s="32"/>
      <c r="U1645" s="32"/>
      <c r="V1645" s="32"/>
      <c r="W1645" s="32"/>
    </row>
    <row r="1646" ht="15.75" customHeight="1">
      <c r="A1646" s="32"/>
      <c r="B1646" s="32"/>
      <c r="C1646" s="32"/>
      <c r="D1646" s="32"/>
      <c r="E1646" s="32"/>
      <c r="F1646" s="32"/>
      <c r="G1646" s="32"/>
      <c r="H1646" s="32"/>
      <c r="I1646" s="32"/>
      <c r="J1646" s="32"/>
      <c r="K1646" s="32"/>
      <c r="L1646" s="32"/>
      <c r="M1646" s="32"/>
      <c r="N1646" s="32"/>
      <c r="O1646" s="32"/>
      <c r="P1646" s="32"/>
      <c r="Q1646" s="32"/>
      <c r="R1646" s="32"/>
      <c r="S1646" s="32"/>
      <c r="T1646" s="32"/>
      <c r="U1646" s="32"/>
      <c r="V1646" s="32"/>
      <c r="W1646" s="32"/>
    </row>
    <row r="1647" ht="15.75" customHeight="1">
      <c r="A1647" s="32"/>
      <c r="B1647" s="32"/>
      <c r="C1647" s="32"/>
      <c r="D1647" s="32"/>
      <c r="E1647" s="32"/>
      <c r="F1647" s="32"/>
      <c r="G1647" s="32"/>
      <c r="H1647" s="32"/>
      <c r="I1647" s="32"/>
      <c r="J1647" s="32"/>
      <c r="K1647" s="32"/>
      <c r="L1647" s="32"/>
      <c r="M1647" s="32"/>
      <c r="N1647" s="32"/>
      <c r="O1647" s="32"/>
      <c r="P1647" s="32"/>
      <c r="Q1647" s="32"/>
      <c r="R1647" s="32"/>
      <c r="S1647" s="32"/>
      <c r="T1647" s="32"/>
      <c r="U1647" s="32"/>
      <c r="V1647" s="32"/>
      <c r="W1647" s="32"/>
    </row>
    <row r="1648" ht="15.75" customHeight="1">
      <c r="A1648" s="32"/>
      <c r="B1648" s="32"/>
      <c r="C1648" s="32"/>
      <c r="D1648" s="32"/>
      <c r="E1648" s="32"/>
      <c r="F1648" s="32"/>
      <c r="G1648" s="32"/>
      <c r="H1648" s="32"/>
      <c r="I1648" s="32"/>
      <c r="J1648" s="32"/>
      <c r="K1648" s="32"/>
      <c r="L1648" s="32"/>
      <c r="M1648" s="32"/>
      <c r="N1648" s="32"/>
      <c r="O1648" s="32"/>
      <c r="P1648" s="32"/>
      <c r="Q1648" s="32"/>
      <c r="R1648" s="32"/>
      <c r="S1648" s="32"/>
      <c r="T1648" s="32"/>
      <c r="U1648" s="32"/>
      <c r="V1648" s="32"/>
      <c r="W1648" s="32"/>
    </row>
    <row r="1649" ht="15.75" customHeight="1">
      <c r="A1649" s="32"/>
      <c r="B1649" s="32"/>
      <c r="C1649" s="32"/>
      <c r="D1649" s="32"/>
      <c r="E1649" s="32"/>
      <c r="F1649" s="32"/>
      <c r="G1649" s="32"/>
      <c r="H1649" s="32"/>
      <c r="I1649" s="32"/>
      <c r="J1649" s="32"/>
      <c r="K1649" s="32"/>
      <c r="L1649" s="32"/>
      <c r="M1649" s="32"/>
      <c r="N1649" s="32"/>
      <c r="O1649" s="32"/>
      <c r="P1649" s="32"/>
      <c r="Q1649" s="32"/>
      <c r="R1649" s="32"/>
      <c r="S1649" s="32"/>
      <c r="T1649" s="32"/>
      <c r="U1649" s="32"/>
      <c r="V1649" s="32"/>
      <c r="W1649" s="32"/>
    </row>
    <row r="1650" ht="15.75" customHeight="1">
      <c r="A1650" s="32"/>
      <c r="B1650" s="32"/>
      <c r="C1650" s="32"/>
      <c r="D1650" s="32"/>
      <c r="E1650" s="32"/>
      <c r="F1650" s="32"/>
      <c r="G1650" s="32"/>
      <c r="H1650" s="32"/>
      <c r="I1650" s="32"/>
      <c r="J1650" s="32"/>
      <c r="K1650" s="32"/>
      <c r="L1650" s="32"/>
      <c r="M1650" s="32"/>
      <c r="N1650" s="32"/>
      <c r="O1650" s="32"/>
      <c r="P1650" s="32"/>
      <c r="Q1650" s="32"/>
      <c r="R1650" s="32"/>
      <c r="S1650" s="32"/>
      <c r="T1650" s="32"/>
      <c r="U1650" s="32"/>
      <c r="V1650" s="32"/>
      <c r="W1650" s="32"/>
    </row>
    <row r="1651" ht="15.75" customHeight="1">
      <c r="A1651" s="32"/>
      <c r="B1651" s="32"/>
      <c r="C1651" s="32"/>
      <c r="D1651" s="32"/>
      <c r="E1651" s="32"/>
      <c r="F1651" s="32"/>
      <c r="G1651" s="32"/>
      <c r="H1651" s="32"/>
      <c r="I1651" s="32"/>
      <c r="J1651" s="32"/>
      <c r="K1651" s="32"/>
      <c r="L1651" s="32"/>
      <c r="M1651" s="32"/>
      <c r="N1651" s="32"/>
      <c r="O1651" s="32"/>
      <c r="P1651" s="32"/>
      <c r="Q1651" s="32"/>
      <c r="R1651" s="32"/>
      <c r="S1651" s="32"/>
      <c r="T1651" s="32"/>
      <c r="U1651" s="32"/>
      <c r="V1651" s="32"/>
      <c r="W1651" s="32"/>
    </row>
    <row r="1652" ht="15.75" customHeight="1">
      <c r="A1652" s="32"/>
      <c r="B1652" s="32"/>
      <c r="C1652" s="32"/>
      <c r="D1652" s="32"/>
      <c r="E1652" s="32"/>
      <c r="F1652" s="32"/>
      <c r="G1652" s="32"/>
      <c r="H1652" s="32"/>
      <c r="I1652" s="32"/>
      <c r="J1652" s="32"/>
      <c r="K1652" s="32"/>
      <c r="L1652" s="32"/>
      <c r="M1652" s="32"/>
      <c r="N1652" s="32"/>
      <c r="O1652" s="32"/>
      <c r="P1652" s="32"/>
      <c r="Q1652" s="32"/>
      <c r="R1652" s="32"/>
      <c r="S1652" s="32"/>
      <c r="T1652" s="32"/>
      <c r="U1652" s="32"/>
      <c r="V1652" s="32"/>
      <c r="W1652" s="32"/>
    </row>
    <row r="1653" ht="15.75" customHeight="1">
      <c r="A1653" s="32"/>
      <c r="B1653" s="32"/>
      <c r="C1653" s="32"/>
      <c r="D1653" s="32"/>
      <c r="E1653" s="32"/>
      <c r="F1653" s="32"/>
      <c r="G1653" s="32"/>
      <c r="H1653" s="32"/>
      <c r="I1653" s="32"/>
      <c r="J1653" s="32"/>
      <c r="K1653" s="32"/>
      <c r="L1653" s="32"/>
      <c r="M1653" s="32"/>
      <c r="N1653" s="32"/>
      <c r="O1653" s="32"/>
      <c r="P1653" s="32"/>
      <c r="Q1653" s="32"/>
      <c r="R1653" s="32"/>
      <c r="S1653" s="32"/>
      <c r="T1653" s="32"/>
      <c r="U1653" s="32"/>
      <c r="V1653" s="32"/>
      <c r="W1653" s="32"/>
    </row>
    <row r="1654" ht="15.75" customHeight="1">
      <c r="A1654" s="32"/>
      <c r="B1654" s="32"/>
      <c r="C1654" s="32"/>
      <c r="D1654" s="32"/>
      <c r="E1654" s="32"/>
      <c r="F1654" s="32"/>
      <c r="G1654" s="32"/>
      <c r="H1654" s="32"/>
      <c r="I1654" s="32"/>
      <c r="J1654" s="32"/>
      <c r="K1654" s="32"/>
      <c r="L1654" s="32"/>
      <c r="M1654" s="32"/>
      <c r="N1654" s="32"/>
      <c r="O1654" s="32"/>
      <c r="P1654" s="32"/>
      <c r="Q1654" s="32"/>
      <c r="R1654" s="32"/>
      <c r="S1654" s="32"/>
      <c r="T1654" s="32"/>
      <c r="U1654" s="32"/>
      <c r="V1654" s="32"/>
      <c r="W1654" s="32"/>
    </row>
    <row r="1655" ht="15.75" customHeight="1">
      <c r="A1655" s="32"/>
      <c r="B1655" s="32"/>
      <c r="C1655" s="32"/>
      <c r="D1655" s="32"/>
      <c r="E1655" s="32"/>
      <c r="F1655" s="32"/>
      <c r="G1655" s="32"/>
      <c r="H1655" s="32"/>
      <c r="I1655" s="32"/>
      <c r="J1655" s="32"/>
      <c r="K1655" s="32"/>
      <c r="L1655" s="32"/>
      <c r="M1655" s="32"/>
      <c r="N1655" s="32"/>
      <c r="O1655" s="32"/>
      <c r="P1655" s="32"/>
      <c r="Q1655" s="32"/>
      <c r="R1655" s="32"/>
      <c r="S1655" s="32"/>
      <c r="T1655" s="32"/>
      <c r="U1655" s="32"/>
      <c r="V1655" s="32"/>
      <c r="W1655" s="32"/>
    </row>
    <row r="1656" ht="15.75" customHeight="1">
      <c r="A1656" s="32"/>
      <c r="B1656" s="32"/>
      <c r="C1656" s="32"/>
      <c r="D1656" s="32"/>
      <c r="E1656" s="32"/>
      <c r="F1656" s="32"/>
      <c r="G1656" s="32"/>
      <c r="H1656" s="32"/>
      <c r="I1656" s="32"/>
      <c r="J1656" s="32"/>
      <c r="K1656" s="32"/>
      <c r="L1656" s="32"/>
      <c r="M1656" s="32"/>
      <c r="N1656" s="32"/>
      <c r="O1656" s="32"/>
      <c r="P1656" s="32"/>
      <c r="Q1656" s="32"/>
      <c r="R1656" s="32"/>
      <c r="S1656" s="32"/>
      <c r="T1656" s="32"/>
      <c r="U1656" s="32"/>
      <c r="V1656" s="32"/>
      <c r="W1656" s="32"/>
    </row>
    <row r="1657" ht="15.75" customHeight="1">
      <c r="A1657" s="32"/>
      <c r="B1657" s="32"/>
      <c r="C1657" s="32"/>
      <c r="D1657" s="32"/>
      <c r="E1657" s="32"/>
      <c r="F1657" s="32"/>
      <c r="G1657" s="32"/>
      <c r="H1657" s="32"/>
      <c r="I1657" s="32"/>
      <c r="J1657" s="32"/>
      <c r="K1657" s="32"/>
      <c r="L1657" s="32"/>
      <c r="M1657" s="32"/>
      <c r="N1657" s="32"/>
      <c r="O1657" s="32"/>
      <c r="P1657" s="32"/>
      <c r="Q1657" s="32"/>
      <c r="R1657" s="32"/>
      <c r="S1657" s="32"/>
      <c r="T1657" s="32"/>
      <c r="U1657" s="32"/>
      <c r="V1657" s="32"/>
      <c r="W1657" s="32"/>
    </row>
    <row r="1658" ht="15.75" customHeight="1">
      <c r="A1658" s="32"/>
      <c r="B1658" s="32"/>
      <c r="C1658" s="32"/>
      <c r="D1658" s="32"/>
      <c r="E1658" s="32"/>
      <c r="F1658" s="32"/>
      <c r="G1658" s="32"/>
      <c r="H1658" s="32"/>
      <c r="I1658" s="32"/>
      <c r="J1658" s="32"/>
      <c r="K1658" s="32"/>
      <c r="L1658" s="32"/>
      <c r="M1658" s="32"/>
      <c r="N1658" s="32"/>
      <c r="O1658" s="32"/>
      <c r="P1658" s="32"/>
      <c r="Q1658" s="32"/>
      <c r="R1658" s="32"/>
      <c r="S1658" s="32"/>
      <c r="T1658" s="32"/>
      <c r="U1658" s="32"/>
      <c r="V1658" s="32"/>
      <c r="W1658" s="32"/>
    </row>
    <row r="1659" ht="15.75" customHeight="1">
      <c r="A1659" s="32"/>
      <c r="B1659" s="32"/>
      <c r="C1659" s="32"/>
      <c r="D1659" s="32"/>
      <c r="E1659" s="32"/>
      <c r="F1659" s="32"/>
      <c r="G1659" s="32"/>
      <c r="H1659" s="32"/>
      <c r="I1659" s="32"/>
      <c r="J1659" s="32"/>
      <c r="K1659" s="32"/>
      <c r="L1659" s="32"/>
      <c r="M1659" s="32"/>
      <c r="N1659" s="32"/>
      <c r="O1659" s="32"/>
      <c r="P1659" s="32"/>
      <c r="Q1659" s="32"/>
      <c r="R1659" s="32"/>
      <c r="S1659" s="32"/>
      <c r="T1659" s="32"/>
      <c r="U1659" s="32"/>
      <c r="V1659" s="32"/>
      <c r="W1659" s="32"/>
    </row>
    <row r="1660" ht="15.75" customHeight="1">
      <c r="A1660" s="32"/>
      <c r="B1660" s="32"/>
      <c r="C1660" s="32"/>
      <c r="D1660" s="32"/>
      <c r="E1660" s="32"/>
      <c r="F1660" s="32"/>
      <c r="G1660" s="32"/>
      <c r="H1660" s="32"/>
      <c r="I1660" s="32"/>
      <c r="J1660" s="32"/>
      <c r="K1660" s="32"/>
      <c r="L1660" s="32"/>
      <c r="M1660" s="32"/>
      <c r="N1660" s="32"/>
      <c r="O1660" s="32"/>
      <c r="P1660" s="32"/>
      <c r="Q1660" s="32"/>
      <c r="R1660" s="32"/>
      <c r="S1660" s="32"/>
      <c r="T1660" s="32"/>
      <c r="U1660" s="32"/>
      <c r="V1660" s="32"/>
      <c r="W1660" s="32"/>
    </row>
    <row r="1661" ht="15.75" customHeight="1">
      <c r="A1661" s="32"/>
      <c r="B1661" s="32"/>
      <c r="C1661" s="32"/>
      <c r="D1661" s="32"/>
      <c r="E1661" s="32"/>
      <c r="F1661" s="32"/>
      <c r="G1661" s="32"/>
      <c r="H1661" s="32"/>
      <c r="I1661" s="32"/>
      <c r="J1661" s="32"/>
      <c r="K1661" s="32"/>
      <c r="L1661" s="32"/>
      <c r="M1661" s="32"/>
      <c r="N1661" s="32"/>
      <c r="O1661" s="32"/>
      <c r="P1661" s="32"/>
      <c r="Q1661" s="32"/>
      <c r="R1661" s="32"/>
      <c r="S1661" s="32"/>
      <c r="T1661" s="32"/>
      <c r="U1661" s="32"/>
      <c r="V1661" s="32"/>
      <c r="W1661" s="32"/>
    </row>
    <row r="1662" ht="15.75" customHeight="1">
      <c r="A1662" s="32"/>
      <c r="B1662" s="32"/>
      <c r="C1662" s="32"/>
      <c r="D1662" s="32"/>
      <c r="E1662" s="32"/>
      <c r="F1662" s="32"/>
      <c r="G1662" s="32"/>
      <c r="H1662" s="32"/>
      <c r="I1662" s="32"/>
      <c r="J1662" s="32"/>
      <c r="K1662" s="32"/>
      <c r="L1662" s="32"/>
      <c r="M1662" s="32"/>
      <c r="N1662" s="32"/>
      <c r="O1662" s="32"/>
      <c r="P1662" s="32"/>
      <c r="Q1662" s="32"/>
      <c r="R1662" s="32"/>
      <c r="S1662" s="32"/>
      <c r="T1662" s="32"/>
      <c r="U1662" s="32"/>
      <c r="V1662" s="32"/>
      <c r="W1662" s="32"/>
    </row>
    <row r="1663" ht="15.75" customHeight="1">
      <c r="A1663" s="32"/>
      <c r="B1663" s="32"/>
      <c r="C1663" s="32"/>
      <c r="D1663" s="32"/>
      <c r="E1663" s="32"/>
      <c r="F1663" s="32"/>
      <c r="G1663" s="32"/>
      <c r="H1663" s="32"/>
      <c r="I1663" s="32"/>
      <c r="J1663" s="32"/>
      <c r="K1663" s="32"/>
      <c r="L1663" s="32"/>
      <c r="M1663" s="32"/>
      <c r="N1663" s="32"/>
      <c r="O1663" s="32"/>
      <c r="P1663" s="32"/>
      <c r="Q1663" s="32"/>
      <c r="R1663" s="32"/>
      <c r="S1663" s="32"/>
      <c r="T1663" s="32"/>
      <c r="U1663" s="32"/>
      <c r="V1663" s="32"/>
      <c r="W1663" s="32"/>
    </row>
    <row r="1664" ht="15.75" customHeight="1">
      <c r="A1664" s="32"/>
      <c r="B1664" s="32"/>
      <c r="C1664" s="32"/>
      <c r="D1664" s="32"/>
      <c r="E1664" s="32"/>
      <c r="F1664" s="32"/>
      <c r="G1664" s="32"/>
      <c r="H1664" s="32"/>
      <c r="I1664" s="32"/>
      <c r="J1664" s="32"/>
      <c r="K1664" s="32"/>
      <c r="L1664" s="32"/>
      <c r="M1664" s="32"/>
      <c r="N1664" s="32"/>
      <c r="O1664" s="32"/>
      <c r="P1664" s="32"/>
      <c r="Q1664" s="32"/>
      <c r="R1664" s="32"/>
      <c r="S1664" s="32"/>
      <c r="T1664" s="32"/>
      <c r="U1664" s="32"/>
      <c r="V1664" s="32"/>
      <c r="W1664" s="32"/>
    </row>
    <row r="1665" ht="15.75" customHeight="1">
      <c r="A1665" s="32"/>
      <c r="B1665" s="32"/>
      <c r="C1665" s="32"/>
      <c r="D1665" s="32"/>
      <c r="E1665" s="32"/>
      <c r="F1665" s="32"/>
      <c r="G1665" s="32"/>
      <c r="H1665" s="32"/>
      <c r="I1665" s="32"/>
      <c r="J1665" s="32"/>
      <c r="K1665" s="32"/>
      <c r="L1665" s="32"/>
      <c r="M1665" s="32"/>
      <c r="N1665" s="32"/>
      <c r="O1665" s="32"/>
      <c r="P1665" s="32"/>
      <c r="Q1665" s="32"/>
      <c r="R1665" s="32"/>
      <c r="S1665" s="32"/>
      <c r="T1665" s="32"/>
      <c r="U1665" s="32"/>
      <c r="V1665" s="32"/>
      <c r="W1665" s="32"/>
    </row>
    <row r="1666" ht="15.75" customHeight="1">
      <c r="A1666" s="32"/>
      <c r="B1666" s="32"/>
      <c r="C1666" s="32"/>
      <c r="D1666" s="32"/>
      <c r="E1666" s="32"/>
      <c r="F1666" s="32"/>
      <c r="G1666" s="32"/>
      <c r="H1666" s="32"/>
      <c r="I1666" s="32"/>
      <c r="J1666" s="32"/>
      <c r="K1666" s="32"/>
      <c r="L1666" s="32"/>
      <c r="M1666" s="32"/>
      <c r="N1666" s="32"/>
      <c r="O1666" s="32"/>
      <c r="P1666" s="32"/>
      <c r="Q1666" s="32"/>
      <c r="R1666" s="32"/>
      <c r="S1666" s="32"/>
      <c r="T1666" s="32"/>
      <c r="U1666" s="32"/>
      <c r="V1666" s="32"/>
      <c r="W1666" s="32"/>
    </row>
    <row r="1667" ht="15.75" customHeight="1">
      <c r="A1667" s="32"/>
      <c r="B1667" s="32"/>
      <c r="C1667" s="32"/>
      <c r="D1667" s="32"/>
      <c r="E1667" s="32"/>
      <c r="F1667" s="32"/>
      <c r="G1667" s="32"/>
      <c r="H1667" s="32"/>
      <c r="I1667" s="32"/>
      <c r="J1667" s="32"/>
      <c r="K1667" s="32"/>
      <c r="L1667" s="32"/>
      <c r="M1667" s="32"/>
      <c r="N1667" s="32"/>
      <c r="O1667" s="32"/>
      <c r="P1667" s="32"/>
      <c r="Q1667" s="32"/>
      <c r="R1667" s="32"/>
      <c r="S1667" s="32"/>
      <c r="T1667" s="32"/>
      <c r="U1667" s="32"/>
      <c r="V1667" s="32"/>
      <c r="W1667" s="32"/>
    </row>
    <row r="1668" ht="15.75" customHeight="1">
      <c r="A1668" s="32"/>
      <c r="B1668" s="32"/>
      <c r="C1668" s="32"/>
      <c r="D1668" s="32"/>
      <c r="E1668" s="32"/>
      <c r="F1668" s="32"/>
      <c r="G1668" s="32"/>
      <c r="H1668" s="32"/>
      <c r="I1668" s="32"/>
      <c r="J1668" s="32"/>
      <c r="K1668" s="32"/>
      <c r="L1668" s="32"/>
      <c r="M1668" s="32"/>
      <c r="N1668" s="32"/>
      <c r="O1668" s="32"/>
      <c r="P1668" s="32"/>
      <c r="Q1668" s="32"/>
      <c r="R1668" s="32"/>
      <c r="S1668" s="32"/>
      <c r="T1668" s="32"/>
      <c r="U1668" s="32"/>
      <c r="V1668" s="32"/>
      <c r="W1668" s="32"/>
    </row>
    <row r="1669" ht="15.75" customHeight="1">
      <c r="A1669" s="32"/>
      <c r="B1669" s="32"/>
      <c r="C1669" s="32"/>
      <c r="D1669" s="32"/>
      <c r="E1669" s="32"/>
      <c r="F1669" s="32"/>
      <c r="G1669" s="32"/>
      <c r="H1669" s="32"/>
      <c r="I1669" s="32"/>
      <c r="J1669" s="32"/>
      <c r="K1669" s="32"/>
      <c r="L1669" s="32"/>
      <c r="M1669" s="32"/>
      <c r="N1669" s="32"/>
      <c r="O1669" s="32"/>
      <c r="P1669" s="32"/>
      <c r="Q1669" s="32"/>
      <c r="R1669" s="32"/>
      <c r="S1669" s="32"/>
      <c r="T1669" s="32"/>
      <c r="U1669" s="32"/>
      <c r="V1669" s="32"/>
      <c r="W1669" s="32"/>
    </row>
    <row r="1670" ht="15.75" customHeight="1">
      <c r="A1670" s="32"/>
      <c r="B1670" s="32"/>
      <c r="C1670" s="32"/>
      <c r="D1670" s="32"/>
      <c r="E1670" s="32"/>
      <c r="F1670" s="32"/>
      <c r="G1670" s="32"/>
      <c r="H1670" s="32"/>
      <c r="I1670" s="32"/>
      <c r="J1670" s="32"/>
      <c r="K1670" s="32"/>
      <c r="L1670" s="32"/>
      <c r="M1670" s="32"/>
      <c r="N1670" s="32"/>
      <c r="O1670" s="32"/>
      <c r="P1670" s="32"/>
      <c r="Q1670" s="32"/>
      <c r="R1670" s="32"/>
      <c r="S1670" s="32"/>
      <c r="T1670" s="32"/>
      <c r="U1670" s="32"/>
      <c r="V1670" s="32"/>
      <c r="W1670" s="32"/>
    </row>
    <row r="1671" ht="15.75" customHeight="1">
      <c r="A1671" s="32"/>
      <c r="B1671" s="32"/>
      <c r="C1671" s="32"/>
      <c r="D1671" s="32"/>
      <c r="E1671" s="32"/>
      <c r="F1671" s="32"/>
      <c r="G1671" s="32"/>
      <c r="H1671" s="32"/>
      <c r="I1671" s="32"/>
      <c r="J1671" s="32"/>
      <c r="K1671" s="32"/>
      <c r="L1671" s="32"/>
      <c r="M1671" s="32"/>
      <c r="N1671" s="32"/>
      <c r="O1671" s="32"/>
      <c r="P1671" s="32"/>
      <c r="Q1671" s="32"/>
      <c r="R1671" s="32"/>
      <c r="S1671" s="32"/>
      <c r="T1671" s="32"/>
      <c r="U1671" s="32"/>
      <c r="V1671" s="32"/>
      <c r="W1671" s="32"/>
    </row>
    <row r="1672" ht="15.75" customHeight="1">
      <c r="A1672" s="32"/>
      <c r="B1672" s="32"/>
      <c r="C1672" s="32"/>
      <c r="D1672" s="32"/>
      <c r="E1672" s="32"/>
      <c r="F1672" s="32"/>
      <c r="G1672" s="32"/>
      <c r="H1672" s="32"/>
      <c r="I1672" s="32"/>
      <c r="J1672" s="32"/>
      <c r="K1672" s="32"/>
      <c r="L1672" s="32"/>
      <c r="M1672" s="32"/>
      <c r="N1672" s="32"/>
      <c r="O1672" s="32"/>
      <c r="P1672" s="32"/>
      <c r="Q1672" s="32"/>
      <c r="R1672" s="32"/>
      <c r="S1672" s="32"/>
      <c r="T1672" s="32"/>
      <c r="U1672" s="32"/>
      <c r="V1672" s="32"/>
      <c r="W1672" s="32"/>
    </row>
    <row r="1673" ht="15.75" customHeight="1">
      <c r="A1673" s="32"/>
      <c r="B1673" s="32"/>
      <c r="C1673" s="32"/>
      <c r="D1673" s="32"/>
      <c r="E1673" s="32"/>
      <c r="F1673" s="32"/>
      <c r="G1673" s="32"/>
      <c r="H1673" s="32"/>
      <c r="I1673" s="32"/>
      <c r="J1673" s="32"/>
      <c r="K1673" s="32"/>
      <c r="L1673" s="32"/>
      <c r="M1673" s="32"/>
      <c r="N1673" s="32"/>
      <c r="O1673" s="32"/>
      <c r="P1673" s="32"/>
      <c r="Q1673" s="32"/>
      <c r="R1673" s="32"/>
      <c r="S1673" s="32"/>
      <c r="T1673" s="32"/>
      <c r="U1673" s="32"/>
      <c r="V1673" s="32"/>
      <c r="W1673" s="32"/>
    </row>
    <row r="1674" ht="15.75" customHeight="1">
      <c r="A1674" s="32"/>
      <c r="B1674" s="32"/>
      <c r="C1674" s="32"/>
      <c r="D1674" s="32"/>
      <c r="E1674" s="32"/>
      <c r="F1674" s="32"/>
      <c r="G1674" s="32"/>
      <c r="H1674" s="32"/>
      <c r="I1674" s="32"/>
      <c r="J1674" s="32"/>
      <c r="K1674" s="32"/>
      <c r="L1674" s="32"/>
      <c r="M1674" s="32"/>
      <c r="N1674" s="32"/>
      <c r="O1674" s="32"/>
      <c r="P1674" s="32"/>
      <c r="Q1674" s="32"/>
      <c r="R1674" s="32"/>
      <c r="S1674" s="32"/>
      <c r="T1674" s="32"/>
      <c r="U1674" s="32"/>
      <c r="V1674" s="32"/>
      <c r="W1674" s="32"/>
    </row>
    <row r="1675" ht="15.75" customHeight="1">
      <c r="A1675" s="32"/>
      <c r="B1675" s="32"/>
      <c r="C1675" s="32"/>
      <c r="D1675" s="32"/>
      <c r="E1675" s="32"/>
      <c r="F1675" s="32"/>
      <c r="G1675" s="32"/>
      <c r="H1675" s="32"/>
      <c r="I1675" s="32"/>
      <c r="J1675" s="32"/>
      <c r="K1675" s="32"/>
      <c r="L1675" s="32"/>
      <c r="M1675" s="32"/>
      <c r="N1675" s="32"/>
      <c r="O1675" s="32"/>
      <c r="P1675" s="32"/>
      <c r="Q1675" s="32"/>
      <c r="R1675" s="32"/>
      <c r="S1675" s="32"/>
      <c r="T1675" s="32"/>
      <c r="U1675" s="32"/>
      <c r="V1675" s="32"/>
      <c r="W1675" s="32"/>
    </row>
    <row r="1676" ht="15.75" customHeight="1">
      <c r="A1676" s="32"/>
      <c r="B1676" s="32"/>
      <c r="C1676" s="32"/>
      <c r="D1676" s="32"/>
      <c r="E1676" s="32"/>
      <c r="F1676" s="32"/>
      <c r="G1676" s="32"/>
      <c r="H1676" s="32"/>
      <c r="I1676" s="32"/>
      <c r="J1676" s="32"/>
      <c r="K1676" s="32"/>
      <c r="L1676" s="32"/>
      <c r="M1676" s="32"/>
      <c r="N1676" s="32"/>
      <c r="O1676" s="32"/>
      <c r="P1676" s="32"/>
      <c r="Q1676" s="32"/>
      <c r="R1676" s="32"/>
      <c r="S1676" s="32"/>
      <c r="T1676" s="32"/>
      <c r="U1676" s="32"/>
      <c r="V1676" s="32"/>
      <c r="W1676" s="32"/>
    </row>
    <row r="1677" ht="15.75" customHeight="1">
      <c r="A1677" s="32"/>
      <c r="B1677" s="32"/>
      <c r="C1677" s="32"/>
      <c r="D1677" s="32"/>
      <c r="E1677" s="32"/>
      <c r="F1677" s="32"/>
      <c r="G1677" s="32"/>
      <c r="H1677" s="32"/>
      <c r="I1677" s="32"/>
      <c r="J1677" s="32"/>
      <c r="K1677" s="32"/>
      <c r="L1677" s="32"/>
      <c r="M1677" s="32"/>
      <c r="N1677" s="32"/>
      <c r="O1677" s="32"/>
      <c r="P1677" s="32"/>
      <c r="Q1677" s="32"/>
      <c r="R1677" s="32"/>
      <c r="S1677" s="32"/>
      <c r="T1677" s="32"/>
      <c r="U1677" s="32"/>
      <c r="V1677" s="32"/>
      <c r="W1677" s="32"/>
    </row>
    <row r="1678" ht="15.75" customHeight="1">
      <c r="A1678" s="32"/>
      <c r="B1678" s="32"/>
      <c r="C1678" s="32"/>
      <c r="D1678" s="32"/>
      <c r="E1678" s="32"/>
      <c r="F1678" s="32"/>
      <c r="G1678" s="32"/>
      <c r="H1678" s="32"/>
      <c r="I1678" s="32"/>
      <c r="J1678" s="32"/>
      <c r="K1678" s="32"/>
      <c r="L1678" s="32"/>
      <c r="M1678" s="32"/>
      <c r="N1678" s="32"/>
      <c r="O1678" s="32"/>
      <c r="P1678" s="32"/>
      <c r="Q1678" s="32"/>
      <c r="R1678" s="32"/>
      <c r="S1678" s="32"/>
      <c r="T1678" s="32"/>
      <c r="U1678" s="32"/>
      <c r="V1678" s="32"/>
      <c r="W1678" s="32"/>
    </row>
    <row r="1679" ht="15.75" customHeight="1">
      <c r="A1679" s="32"/>
      <c r="B1679" s="32"/>
      <c r="C1679" s="32"/>
      <c r="D1679" s="32"/>
      <c r="E1679" s="32"/>
      <c r="F1679" s="32"/>
      <c r="G1679" s="32"/>
      <c r="H1679" s="32"/>
      <c r="I1679" s="32"/>
      <c r="J1679" s="32"/>
      <c r="K1679" s="32"/>
      <c r="L1679" s="32"/>
      <c r="M1679" s="32"/>
      <c r="N1679" s="32"/>
      <c r="O1679" s="32"/>
      <c r="P1679" s="32"/>
      <c r="Q1679" s="32"/>
      <c r="R1679" s="32"/>
      <c r="S1679" s="32"/>
      <c r="T1679" s="32"/>
      <c r="U1679" s="32"/>
      <c r="V1679" s="32"/>
      <c r="W1679" s="32"/>
    </row>
    <row r="1680" ht="15.75" customHeight="1">
      <c r="A1680" s="32"/>
      <c r="B1680" s="32"/>
      <c r="C1680" s="32"/>
      <c r="D1680" s="32"/>
      <c r="E1680" s="32"/>
      <c r="F1680" s="32"/>
      <c r="G1680" s="32"/>
      <c r="H1680" s="32"/>
      <c r="I1680" s="32"/>
      <c r="J1680" s="32"/>
      <c r="K1680" s="32"/>
      <c r="L1680" s="32"/>
      <c r="M1680" s="32"/>
      <c r="N1680" s="32"/>
      <c r="O1680" s="32"/>
      <c r="P1680" s="32"/>
      <c r="Q1680" s="32"/>
      <c r="R1680" s="32"/>
      <c r="S1680" s="32"/>
      <c r="T1680" s="32"/>
      <c r="U1680" s="32"/>
      <c r="V1680" s="32"/>
      <c r="W1680" s="32"/>
    </row>
    <row r="1681" ht="15.75" customHeight="1">
      <c r="A1681" s="32"/>
      <c r="B1681" s="32"/>
      <c r="C1681" s="32"/>
      <c r="D1681" s="32"/>
      <c r="E1681" s="32"/>
      <c r="F1681" s="32"/>
      <c r="G1681" s="32"/>
      <c r="H1681" s="32"/>
      <c r="I1681" s="32"/>
      <c r="J1681" s="32"/>
      <c r="K1681" s="32"/>
      <c r="L1681" s="32"/>
      <c r="M1681" s="32"/>
      <c r="N1681" s="32"/>
      <c r="O1681" s="32"/>
      <c r="P1681" s="32"/>
      <c r="Q1681" s="32"/>
      <c r="R1681" s="32"/>
      <c r="S1681" s="32"/>
      <c r="T1681" s="32"/>
      <c r="U1681" s="32"/>
      <c r="V1681" s="32"/>
      <c r="W1681" s="32"/>
    </row>
    <row r="1682" ht="15.75" customHeight="1">
      <c r="A1682" s="32"/>
      <c r="B1682" s="32"/>
      <c r="C1682" s="32"/>
      <c r="D1682" s="32"/>
      <c r="E1682" s="32"/>
      <c r="F1682" s="32"/>
      <c r="G1682" s="32"/>
      <c r="H1682" s="32"/>
      <c r="I1682" s="32"/>
      <c r="J1682" s="32"/>
      <c r="K1682" s="32"/>
      <c r="L1682" s="32"/>
      <c r="M1682" s="32"/>
      <c r="N1682" s="32"/>
      <c r="O1682" s="32"/>
      <c r="P1682" s="32"/>
      <c r="Q1682" s="32"/>
      <c r="R1682" s="32"/>
      <c r="S1682" s="32"/>
      <c r="T1682" s="32"/>
      <c r="U1682" s="32"/>
      <c r="V1682" s="32"/>
      <c r="W1682" s="32"/>
    </row>
    <row r="1683" ht="15.75" customHeight="1">
      <c r="A1683" s="32"/>
      <c r="B1683" s="32"/>
      <c r="C1683" s="32"/>
      <c r="D1683" s="32"/>
      <c r="E1683" s="32"/>
      <c r="F1683" s="32"/>
      <c r="G1683" s="32"/>
      <c r="H1683" s="32"/>
      <c r="I1683" s="32"/>
      <c r="J1683" s="32"/>
      <c r="K1683" s="32"/>
      <c r="L1683" s="32"/>
      <c r="M1683" s="32"/>
      <c r="N1683" s="32"/>
      <c r="O1683" s="32"/>
      <c r="P1683" s="32"/>
      <c r="Q1683" s="32"/>
      <c r="R1683" s="32"/>
      <c r="S1683" s="32"/>
      <c r="T1683" s="32"/>
      <c r="U1683" s="32"/>
      <c r="V1683" s="32"/>
      <c r="W1683" s="32"/>
    </row>
    <row r="1684" ht="15.75" customHeight="1">
      <c r="A1684" s="32"/>
      <c r="B1684" s="32"/>
      <c r="C1684" s="32"/>
      <c r="D1684" s="32"/>
      <c r="E1684" s="32"/>
      <c r="F1684" s="32"/>
      <c r="G1684" s="32"/>
      <c r="H1684" s="32"/>
      <c r="I1684" s="32"/>
      <c r="J1684" s="32"/>
      <c r="K1684" s="32"/>
      <c r="L1684" s="32"/>
      <c r="M1684" s="32"/>
      <c r="N1684" s="32"/>
      <c r="O1684" s="32"/>
      <c r="P1684" s="32"/>
      <c r="Q1684" s="32"/>
      <c r="R1684" s="32"/>
      <c r="S1684" s="32"/>
      <c r="T1684" s="32"/>
      <c r="U1684" s="32"/>
      <c r="V1684" s="32"/>
      <c r="W1684" s="32"/>
    </row>
    <row r="1685" ht="15.75" customHeight="1">
      <c r="A1685" s="32"/>
      <c r="B1685" s="32"/>
      <c r="C1685" s="32"/>
      <c r="D1685" s="32"/>
      <c r="E1685" s="32"/>
      <c r="F1685" s="32"/>
      <c r="G1685" s="32"/>
      <c r="H1685" s="32"/>
      <c r="I1685" s="32"/>
      <c r="J1685" s="32"/>
      <c r="K1685" s="32"/>
      <c r="L1685" s="32"/>
      <c r="M1685" s="32"/>
      <c r="N1685" s="32"/>
      <c r="O1685" s="32"/>
      <c r="P1685" s="32"/>
      <c r="Q1685" s="32"/>
      <c r="R1685" s="32"/>
      <c r="S1685" s="32"/>
      <c r="T1685" s="32"/>
      <c r="U1685" s="32"/>
      <c r="V1685" s="32"/>
      <c r="W1685" s="32"/>
    </row>
    <row r="1686" ht="15.75" customHeight="1">
      <c r="A1686" s="32"/>
      <c r="B1686" s="32"/>
      <c r="C1686" s="32"/>
      <c r="D1686" s="32"/>
      <c r="E1686" s="32"/>
      <c r="F1686" s="32"/>
      <c r="G1686" s="32"/>
      <c r="H1686" s="32"/>
      <c r="I1686" s="32"/>
      <c r="J1686" s="32"/>
      <c r="K1686" s="32"/>
      <c r="L1686" s="32"/>
      <c r="M1686" s="32"/>
      <c r="N1686" s="32"/>
      <c r="O1686" s="32"/>
      <c r="P1686" s="32"/>
      <c r="Q1686" s="32"/>
      <c r="R1686" s="32"/>
      <c r="S1686" s="32"/>
      <c r="T1686" s="32"/>
      <c r="U1686" s="32"/>
      <c r="V1686" s="32"/>
      <c r="W1686" s="32"/>
    </row>
    <row r="1687" ht="15.75" customHeight="1">
      <c r="A1687" s="32"/>
      <c r="B1687" s="32"/>
      <c r="C1687" s="32"/>
      <c r="D1687" s="32"/>
      <c r="E1687" s="32"/>
      <c r="F1687" s="32"/>
      <c r="G1687" s="32"/>
      <c r="H1687" s="32"/>
      <c r="I1687" s="32"/>
      <c r="J1687" s="32"/>
      <c r="K1687" s="32"/>
      <c r="L1687" s="32"/>
      <c r="M1687" s="32"/>
      <c r="N1687" s="32"/>
      <c r="O1687" s="32"/>
      <c r="P1687" s="32"/>
      <c r="Q1687" s="32"/>
      <c r="R1687" s="32"/>
      <c r="S1687" s="32"/>
      <c r="T1687" s="32"/>
      <c r="U1687" s="32"/>
      <c r="V1687" s="32"/>
      <c r="W1687" s="32"/>
    </row>
    <row r="1688" ht="15.75" customHeight="1">
      <c r="A1688" s="32"/>
      <c r="B1688" s="32"/>
      <c r="C1688" s="32"/>
      <c r="D1688" s="32"/>
      <c r="E1688" s="32"/>
      <c r="F1688" s="32"/>
      <c r="G1688" s="32"/>
      <c r="H1688" s="32"/>
      <c r="I1688" s="32"/>
      <c r="J1688" s="32"/>
      <c r="K1688" s="32"/>
      <c r="L1688" s="32"/>
      <c r="M1688" s="32"/>
      <c r="N1688" s="32"/>
      <c r="O1688" s="32"/>
      <c r="P1688" s="32"/>
      <c r="Q1688" s="32"/>
      <c r="R1688" s="32"/>
      <c r="S1688" s="32"/>
      <c r="T1688" s="32"/>
      <c r="U1688" s="32"/>
      <c r="V1688" s="32"/>
      <c r="W1688" s="32"/>
    </row>
    <row r="1689" ht="15.75" customHeight="1">
      <c r="A1689" s="32"/>
      <c r="B1689" s="32"/>
      <c r="C1689" s="32"/>
      <c r="D1689" s="32"/>
      <c r="E1689" s="32"/>
      <c r="F1689" s="32"/>
      <c r="G1689" s="32"/>
      <c r="H1689" s="32"/>
      <c r="I1689" s="32"/>
      <c r="J1689" s="32"/>
      <c r="K1689" s="32"/>
      <c r="L1689" s="32"/>
      <c r="M1689" s="32"/>
      <c r="N1689" s="32"/>
      <c r="O1689" s="32"/>
      <c r="P1689" s="32"/>
      <c r="Q1689" s="32"/>
      <c r="R1689" s="32"/>
      <c r="S1689" s="32"/>
      <c r="T1689" s="32"/>
      <c r="U1689" s="32"/>
      <c r="V1689" s="32"/>
      <c r="W1689" s="32"/>
    </row>
    <row r="1690" ht="15.75" customHeight="1">
      <c r="A1690" s="32"/>
      <c r="B1690" s="32"/>
      <c r="C1690" s="32"/>
      <c r="D1690" s="32"/>
      <c r="E1690" s="32"/>
      <c r="F1690" s="32"/>
      <c r="G1690" s="32"/>
      <c r="H1690" s="32"/>
      <c r="I1690" s="32"/>
      <c r="J1690" s="32"/>
      <c r="K1690" s="32"/>
      <c r="L1690" s="32"/>
      <c r="M1690" s="32"/>
      <c r="N1690" s="32"/>
      <c r="O1690" s="32"/>
      <c r="P1690" s="32"/>
      <c r="Q1690" s="32"/>
      <c r="R1690" s="32"/>
      <c r="S1690" s="32"/>
      <c r="T1690" s="32"/>
      <c r="U1690" s="32"/>
      <c r="V1690" s="32"/>
      <c r="W1690" s="32"/>
    </row>
    <row r="1691" ht="15.75" customHeight="1">
      <c r="A1691" s="32"/>
      <c r="B1691" s="32"/>
      <c r="C1691" s="32"/>
      <c r="D1691" s="32"/>
      <c r="E1691" s="32"/>
      <c r="F1691" s="32"/>
      <c r="G1691" s="32"/>
      <c r="H1691" s="32"/>
      <c r="I1691" s="32"/>
      <c r="J1691" s="32"/>
      <c r="K1691" s="32"/>
      <c r="L1691" s="32"/>
      <c r="M1691" s="32"/>
      <c r="N1691" s="32"/>
      <c r="O1691" s="32"/>
      <c r="P1691" s="32"/>
      <c r="Q1691" s="32"/>
      <c r="R1691" s="32"/>
      <c r="S1691" s="32"/>
      <c r="T1691" s="32"/>
      <c r="U1691" s="32"/>
      <c r="V1691" s="32"/>
      <c r="W1691" s="32"/>
    </row>
    <row r="1692" ht="15.75" customHeight="1">
      <c r="A1692" s="32"/>
      <c r="B1692" s="32"/>
      <c r="C1692" s="32"/>
      <c r="D1692" s="32"/>
      <c r="E1692" s="32"/>
      <c r="F1692" s="32"/>
      <c r="G1692" s="32"/>
      <c r="H1692" s="32"/>
      <c r="I1692" s="32"/>
      <c r="J1692" s="32"/>
      <c r="K1692" s="32"/>
      <c r="L1692" s="32"/>
      <c r="M1692" s="32"/>
      <c r="N1692" s="32"/>
      <c r="O1692" s="32"/>
      <c r="P1692" s="32"/>
      <c r="Q1692" s="32"/>
      <c r="R1692" s="32"/>
      <c r="S1692" s="32"/>
      <c r="T1692" s="32"/>
      <c r="U1692" s="32"/>
      <c r="V1692" s="32"/>
      <c r="W1692" s="32"/>
    </row>
    <row r="1693" ht="15.75" customHeight="1">
      <c r="A1693" s="32"/>
      <c r="B1693" s="32"/>
      <c r="C1693" s="32"/>
      <c r="D1693" s="32"/>
      <c r="E1693" s="32"/>
      <c r="F1693" s="32"/>
      <c r="G1693" s="32"/>
      <c r="H1693" s="32"/>
      <c r="I1693" s="32"/>
      <c r="J1693" s="32"/>
      <c r="K1693" s="32"/>
      <c r="L1693" s="32"/>
      <c r="M1693" s="32"/>
      <c r="N1693" s="32"/>
      <c r="O1693" s="32"/>
      <c r="P1693" s="32"/>
      <c r="Q1693" s="32"/>
      <c r="R1693" s="32"/>
      <c r="S1693" s="32"/>
      <c r="T1693" s="32"/>
      <c r="U1693" s="32"/>
      <c r="V1693" s="32"/>
      <c r="W1693" s="32"/>
    </row>
    <row r="1694" ht="15.75" customHeight="1">
      <c r="A1694" s="32"/>
      <c r="B1694" s="32"/>
      <c r="C1694" s="32"/>
      <c r="D1694" s="32"/>
      <c r="E1694" s="32"/>
      <c r="F1694" s="32"/>
      <c r="G1694" s="32"/>
      <c r="H1694" s="32"/>
      <c r="I1694" s="32"/>
      <c r="J1694" s="32"/>
      <c r="K1694" s="32"/>
      <c r="L1694" s="32"/>
      <c r="M1694" s="32"/>
      <c r="N1694" s="32"/>
      <c r="O1694" s="32"/>
      <c r="P1694" s="32"/>
      <c r="Q1694" s="32"/>
      <c r="R1694" s="32"/>
      <c r="S1694" s="32"/>
      <c r="T1694" s="32"/>
      <c r="U1694" s="32"/>
      <c r="V1694" s="32"/>
      <c r="W1694" s="32"/>
    </row>
    <row r="1695" ht="15.75" customHeight="1">
      <c r="A1695" s="32"/>
      <c r="B1695" s="32"/>
      <c r="C1695" s="32"/>
      <c r="D1695" s="32"/>
      <c r="E1695" s="32"/>
      <c r="F1695" s="32"/>
      <c r="G1695" s="32"/>
      <c r="H1695" s="32"/>
      <c r="I1695" s="32"/>
      <c r="J1695" s="32"/>
      <c r="K1695" s="32"/>
      <c r="L1695" s="32"/>
      <c r="M1695" s="32"/>
      <c r="N1695" s="32"/>
      <c r="O1695" s="32"/>
      <c r="P1695" s="32"/>
      <c r="Q1695" s="32"/>
      <c r="R1695" s="32"/>
      <c r="S1695" s="32"/>
      <c r="T1695" s="32"/>
      <c r="U1695" s="32"/>
      <c r="V1695" s="32"/>
      <c r="W1695" s="32"/>
    </row>
    <row r="1696" ht="15.75" customHeight="1">
      <c r="A1696" s="32"/>
      <c r="B1696" s="32"/>
      <c r="C1696" s="32"/>
      <c r="D1696" s="32"/>
      <c r="E1696" s="32"/>
      <c r="F1696" s="32"/>
      <c r="G1696" s="32"/>
      <c r="H1696" s="32"/>
      <c r="I1696" s="32"/>
      <c r="J1696" s="32"/>
      <c r="K1696" s="32"/>
      <c r="L1696" s="32"/>
      <c r="M1696" s="32"/>
      <c r="N1696" s="32"/>
      <c r="O1696" s="32"/>
      <c r="P1696" s="32"/>
      <c r="Q1696" s="32"/>
      <c r="R1696" s="32"/>
      <c r="S1696" s="32"/>
      <c r="T1696" s="32"/>
      <c r="U1696" s="32"/>
      <c r="V1696" s="32"/>
      <c r="W1696" s="32"/>
    </row>
    <row r="1697" ht="15.75" customHeight="1">
      <c r="A1697" s="32"/>
      <c r="B1697" s="32"/>
      <c r="C1697" s="32"/>
      <c r="D1697" s="32"/>
      <c r="E1697" s="32"/>
      <c r="F1697" s="32"/>
      <c r="G1697" s="32"/>
      <c r="H1697" s="32"/>
      <c r="I1697" s="32"/>
      <c r="J1697" s="32"/>
      <c r="K1697" s="32"/>
      <c r="L1697" s="32"/>
      <c r="M1697" s="32"/>
      <c r="N1697" s="32"/>
      <c r="O1697" s="32"/>
      <c r="P1697" s="32"/>
      <c r="Q1697" s="32"/>
      <c r="R1697" s="32"/>
      <c r="S1697" s="32"/>
      <c r="T1697" s="32"/>
      <c r="U1697" s="32"/>
      <c r="V1697" s="32"/>
      <c r="W1697" s="32"/>
    </row>
    <row r="1698" ht="15.75" customHeight="1">
      <c r="A1698" s="32"/>
      <c r="B1698" s="32"/>
      <c r="C1698" s="32"/>
      <c r="D1698" s="32"/>
      <c r="E1698" s="32"/>
      <c r="F1698" s="32"/>
      <c r="G1698" s="32"/>
      <c r="H1698" s="32"/>
      <c r="I1698" s="32"/>
      <c r="J1698" s="32"/>
      <c r="K1698" s="32"/>
      <c r="L1698" s="32"/>
      <c r="M1698" s="32"/>
      <c r="N1698" s="32"/>
      <c r="O1698" s="32"/>
      <c r="P1698" s="32"/>
      <c r="Q1698" s="32"/>
      <c r="R1698" s="32"/>
      <c r="S1698" s="32"/>
      <c r="T1698" s="32"/>
      <c r="U1698" s="32"/>
      <c r="V1698" s="32"/>
      <c r="W1698" s="32"/>
    </row>
    <row r="1699" ht="15.75" customHeight="1">
      <c r="A1699" s="32"/>
      <c r="B1699" s="32"/>
      <c r="C1699" s="32"/>
      <c r="D1699" s="32"/>
      <c r="E1699" s="32"/>
      <c r="F1699" s="32"/>
      <c r="G1699" s="32"/>
      <c r="H1699" s="32"/>
      <c r="I1699" s="32"/>
      <c r="J1699" s="32"/>
      <c r="K1699" s="32"/>
      <c r="L1699" s="32"/>
      <c r="M1699" s="32"/>
      <c r="N1699" s="32"/>
      <c r="O1699" s="32"/>
      <c r="P1699" s="32"/>
      <c r="Q1699" s="32"/>
      <c r="R1699" s="32"/>
      <c r="S1699" s="32"/>
      <c r="T1699" s="32"/>
      <c r="U1699" s="32"/>
      <c r="V1699" s="32"/>
      <c r="W1699" s="32"/>
    </row>
    <row r="1700" ht="15.75" customHeight="1">
      <c r="A1700" s="32"/>
      <c r="B1700" s="32"/>
      <c r="C1700" s="32"/>
      <c r="D1700" s="32"/>
      <c r="E1700" s="32"/>
      <c r="F1700" s="32"/>
      <c r="G1700" s="32"/>
      <c r="H1700" s="32"/>
      <c r="I1700" s="32"/>
      <c r="J1700" s="32"/>
      <c r="K1700" s="32"/>
      <c r="L1700" s="32"/>
      <c r="M1700" s="32"/>
      <c r="N1700" s="32"/>
      <c r="O1700" s="32"/>
      <c r="P1700" s="32"/>
      <c r="Q1700" s="32"/>
      <c r="R1700" s="32"/>
      <c r="S1700" s="32"/>
      <c r="T1700" s="32"/>
      <c r="U1700" s="32"/>
      <c r="V1700" s="32"/>
      <c r="W1700" s="32"/>
    </row>
    <row r="1701" ht="15.75" customHeight="1">
      <c r="A1701" s="32"/>
      <c r="B1701" s="32"/>
      <c r="C1701" s="32"/>
      <c r="D1701" s="32"/>
      <c r="E1701" s="32"/>
      <c r="F1701" s="32"/>
      <c r="G1701" s="32"/>
      <c r="H1701" s="32"/>
      <c r="I1701" s="32"/>
      <c r="J1701" s="32"/>
      <c r="K1701" s="32"/>
      <c r="L1701" s="32"/>
      <c r="M1701" s="32"/>
      <c r="N1701" s="32"/>
      <c r="O1701" s="32"/>
      <c r="P1701" s="32"/>
      <c r="Q1701" s="32"/>
      <c r="R1701" s="32"/>
      <c r="S1701" s="32"/>
      <c r="T1701" s="32"/>
      <c r="U1701" s="32"/>
      <c r="V1701" s="32"/>
      <c r="W1701" s="32"/>
    </row>
    <row r="1702" ht="15.75" customHeight="1">
      <c r="A1702" s="32"/>
      <c r="B1702" s="32"/>
      <c r="C1702" s="32"/>
      <c r="D1702" s="32"/>
      <c r="E1702" s="32"/>
      <c r="F1702" s="32"/>
      <c r="G1702" s="32"/>
      <c r="H1702" s="32"/>
      <c r="I1702" s="32"/>
      <c r="J1702" s="32"/>
      <c r="K1702" s="32"/>
      <c r="L1702" s="32"/>
      <c r="M1702" s="32"/>
      <c r="N1702" s="32"/>
      <c r="O1702" s="32"/>
      <c r="P1702" s="32"/>
      <c r="Q1702" s="32"/>
      <c r="R1702" s="32"/>
      <c r="S1702" s="32"/>
      <c r="T1702" s="32"/>
      <c r="U1702" s="32"/>
      <c r="V1702" s="32"/>
      <c r="W1702" s="32"/>
    </row>
    <row r="1703" ht="15.75" customHeight="1">
      <c r="A1703" s="32"/>
      <c r="B1703" s="32"/>
      <c r="C1703" s="32"/>
      <c r="D1703" s="32"/>
      <c r="E1703" s="32"/>
      <c r="F1703" s="32"/>
      <c r="G1703" s="32"/>
      <c r="H1703" s="32"/>
      <c r="I1703" s="32"/>
      <c r="J1703" s="32"/>
      <c r="K1703" s="32"/>
      <c r="L1703" s="32"/>
      <c r="M1703" s="32"/>
      <c r="N1703" s="32"/>
      <c r="O1703" s="32"/>
      <c r="P1703" s="32"/>
      <c r="Q1703" s="32"/>
      <c r="R1703" s="32"/>
      <c r="S1703" s="32"/>
      <c r="T1703" s="32"/>
      <c r="U1703" s="32"/>
      <c r="V1703" s="32"/>
      <c r="W1703" s="32"/>
    </row>
    <row r="1704" ht="15.75" customHeight="1">
      <c r="A1704" s="32"/>
      <c r="B1704" s="32"/>
      <c r="C1704" s="32"/>
      <c r="D1704" s="32"/>
      <c r="E1704" s="32"/>
      <c r="F1704" s="32"/>
      <c r="G1704" s="32"/>
      <c r="H1704" s="32"/>
      <c r="I1704" s="32"/>
      <c r="J1704" s="32"/>
      <c r="K1704" s="32"/>
      <c r="L1704" s="32"/>
      <c r="M1704" s="32"/>
      <c r="N1704" s="32"/>
      <c r="O1704" s="32"/>
      <c r="P1704" s="32"/>
      <c r="Q1704" s="32"/>
      <c r="R1704" s="32"/>
      <c r="S1704" s="32"/>
      <c r="T1704" s="32"/>
      <c r="U1704" s="32"/>
      <c r="V1704" s="32"/>
      <c r="W1704" s="32"/>
    </row>
    <row r="1705" ht="15.75" customHeight="1">
      <c r="A1705" s="32"/>
      <c r="B1705" s="32"/>
      <c r="C1705" s="32"/>
      <c r="D1705" s="32"/>
      <c r="E1705" s="32"/>
      <c r="F1705" s="32"/>
      <c r="G1705" s="32"/>
      <c r="H1705" s="32"/>
      <c r="I1705" s="32"/>
      <c r="J1705" s="32"/>
      <c r="K1705" s="32"/>
      <c r="L1705" s="32"/>
      <c r="M1705" s="32"/>
      <c r="N1705" s="32"/>
      <c r="O1705" s="32"/>
      <c r="P1705" s="32"/>
      <c r="Q1705" s="32"/>
      <c r="R1705" s="32"/>
      <c r="S1705" s="32"/>
      <c r="T1705" s="32"/>
      <c r="U1705" s="32"/>
      <c r="V1705" s="32"/>
      <c r="W1705" s="32"/>
    </row>
    <row r="1706" ht="15.75" customHeight="1">
      <c r="A1706" s="32"/>
      <c r="B1706" s="32"/>
      <c r="C1706" s="32"/>
      <c r="D1706" s="32"/>
      <c r="E1706" s="32"/>
      <c r="F1706" s="32"/>
      <c r="G1706" s="32"/>
      <c r="H1706" s="32"/>
      <c r="I1706" s="32"/>
      <c r="J1706" s="32"/>
      <c r="K1706" s="32"/>
      <c r="L1706" s="32"/>
      <c r="M1706" s="32"/>
      <c r="N1706" s="32"/>
      <c r="O1706" s="32"/>
      <c r="P1706" s="32"/>
      <c r="Q1706" s="32"/>
      <c r="R1706" s="32"/>
      <c r="S1706" s="32"/>
      <c r="T1706" s="32"/>
      <c r="U1706" s="32"/>
      <c r="V1706" s="32"/>
      <c r="W1706" s="32"/>
    </row>
    <row r="1707" ht="15.75" customHeight="1">
      <c r="A1707" s="32"/>
      <c r="B1707" s="32"/>
      <c r="C1707" s="32"/>
      <c r="D1707" s="32"/>
      <c r="E1707" s="32"/>
      <c r="F1707" s="32"/>
      <c r="G1707" s="32"/>
      <c r="H1707" s="32"/>
      <c r="I1707" s="32"/>
      <c r="J1707" s="32"/>
      <c r="K1707" s="32"/>
      <c r="L1707" s="32"/>
      <c r="M1707" s="32"/>
      <c r="N1707" s="32"/>
      <c r="O1707" s="32"/>
      <c r="P1707" s="32"/>
      <c r="Q1707" s="32"/>
      <c r="R1707" s="32"/>
      <c r="S1707" s="32"/>
      <c r="T1707" s="32"/>
      <c r="U1707" s="32"/>
      <c r="V1707" s="32"/>
      <c r="W1707" s="32"/>
    </row>
    <row r="1708" ht="15.75" customHeight="1">
      <c r="A1708" s="32"/>
      <c r="B1708" s="32"/>
      <c r="C1708" s="32"/>
      <c r="D1708" s="32"/>
      <c r="E1708" s="32"/>
      <c r="F1708" s="32"/>
      <c r="G1708" s="32"/>
      <c r="H1708" s="32"/>
      <c r="I1708" s="32"/>
      <c r="J1708" s="32"/>
      <c r="K1708" s="32"/>
      <c r="L1708" s="32"/>
      <c r="M1708" s="32"/>
      <c r="N1708" s="32"/>
      <c r="O1708" s="32"/>
      <c r="P1708" s="32"/>
      <c r="Q1708" s="32"/>
      <c r="R1708" s="32"/>
      <c r="S1708" s="32"/>
      <c r="T1708" s="32"/>
      <c r="U1708" s="32"/>
      <c r="V1708" s="32"/>
      <c r="W1708" s="32"/>
    </row>
    <row r="1709" ht="15.75" customHeight="1">
      <c r="A1709" s="32"/>
      <c r="B1709" s="32"/>
      <c r="C1709" s="32"/>
      <c r="D1709" s="32"/>
      <c r="E1709" s="32"/>
      <c r="F1709" s="32"/>
      <c r="G1709" s="32"/>
      <c r="H1709" s="32"/>
      <c r="I1709" s="32"/>
      <c r="J1709" s="32"/>
      <c r="K1709" s="32"/>
      <c r="L1709" s="32"/>
      <c r="M1709" s="32"/>
      <c r="N1709" s="32"/>
      <c r="O1709" s="32"/>
      <c r="P1709" s="32"/>
      <c r="Q1709" s="32"/>
      <c r="R1709" s="32"/>
      <c r="S1709" s="32"/>
      <c r="T1709" s="32"/>
      <c r="U1709" s="32"/>
      <c r="V1709" s="32"/>
      <c r="W1709" s="32"/>
    </row>
    <row r="1710" ht="15.75" customHeight="1">
      <c r="A1710" s="32"/>
      <c r="B1710" s="32"/>
      <c r="C1710" s="32"/>
      <c r="D1710" s="32"/>
      <c r="E1710" s="32"/>
      <c r="F1710" s="32"/>
      <c r="G1710" s="32"/>
      <c r="H1710" s="32"/>
      <c r="I1710" s="32"/>
      <c r="J1710" s="32"/>
      <c r="K1710" s="32"/>
      <c r="L1710" s="32"/>
      <c r="M1710" s="32"/>
      <c r="N1710" s="32"/>
      <c r="O1710" s="32"/>
      <c r="P1710" s="32"/>
      <c r="Q1710" s="32"/>
      <c r="R1710" s="32"/>
      <c r="S1710" s="32"/>
      <c r="T1710" s="32"/>
      <c r="U1710" s="32"/>
      <c r="V1710" s="32"/>
      <c r="W1710" s="32"/>
    </row>
    <row r="1711" ht="15.75" customHeight="1">
      <c r="A1711" s="32"/>
      <c r="B1711" s="32"/>
      <c r="C1711" s="32"/>
      <c r="D1711" s="32"/>
      <c r="E1711" s="32"/>
      <c r="F1711" s="32"/>
      <c r="G1711" s="32"/>
      <c r="H1711" s="32"/>
      <c r="I1711" s="32"/>
      <c r="J1711" s="32"/>
      <c r="K1711" s="32"/>
      <c r="L1711" s="32"/>
      <c r="M1711" s="32"/>
      <c r="N1711" s="32"/>
      <c r="O1711" s="32"/>
      <c r="P1711" s="32"/>
      <c r="Q1711" s="32"/>
      <c r="R1711" s="32"/>
      <c r="S1711" s="32"/>
      <c r="T1711" s="32"/>
      <c r="U1711" s="32"/>
      <c r="V1711" s="32"/>
      <c r="W1711" s="32"/>
    </row>
    <row r="1712" ht="15.75" customHeight="1">
      <c r="A1712" s="32"/>
      <c r="B1712" s="32"/>
      <c r="C1712" s="32"/>
      <c r="D1712" s="32"/>
      <c r="E1712" s="32"/>
      <c r="F1712" s="32"/>
      <c r="G1712" s="32"/>
      <c r="H1712" s="32"/>
      <c r="I1712" s="32"/>
      <c r="J1712" s="32"/>
      <c r="K1712" s="32"/>
      <c r="L1712" s="32"/>
      <c r="M1712" s="32"/>
      <c r="N1712" s="32"/>
      <c r="O1712" s="32"/>
      <c r="P1712" s="32"/>
      <c r="Q1712" s="32"/>
      <c r="R1712" s="32"/>
      <c r="S1712" s="32"/>
      <c r="T1712" s="32"/>
      <c r="U1712" s="32"/>
      <c r="V1712" s="32"/>
      <c r="W1712" s="32"/>
    </row>
    <row r="1713" ht="15.75" customHeight="1">
      <c r="A1713" s="32"/>
      <c r="B1713" s="32"/>
      <c r="C1713" s="32"/>
      <c r="D1713" s="32"/>
      <c r="E1713" s="32"/>
      <c r="F1713" s="32"/>
      <c r="G1713" s="32"/>
      <c r="H1713" s="32"/>
      <c r="I1713" s="32"/>
      <c r="J1713" s="32"/>
      <c r="K1713" s="32"/>
      <c r="L1713" s="32"/>
      <c r="M1713" s="32"/>
      <c r="N1713" s="32"/>
      <c r="O1713" s="32"/>
      <c r="P1713" s="32"/>
      <c r="Q1713" s="32"/>
      <c r="R1713" s="32"/>
      <c r="S1713" s="32"/>
      <c r="T1713" s="32"/>
      <c r="U1713" s="32"/>
      <c r="V1713" s="32"/>
      <c r="W1713" s="32"/>
    </row>
    <row r="1714" ht="15.75" customHeight="1">
      <c r="A1714" s="32"/>
      <c r="B1714" s="32"/>
      <c r="C1714" s="32"/>
      <c r="D1714" s="32"/>
      <c r="E1714" s="32"/>
      <c r="F1714" s="32"/>
      <c r="G1714" s="32"/>
      <c r="H1714" s="32"/>
      <c r="I1714" s="32"/>
      <c r="J1714" s="32"/>
      <c r="K1714" s="32"/>
      <c r="L1714" s="32"/>
      <c r="M1714" s="32"/>
      <c r="N1714" s="32"/>
      <c r="O1714" s="32"/>
      <c r="P1714" s="32"/>
      <c r="Q1714" s="32"/>
      <c r="R1714" s="32"/>
      <c r="S1714" s="32"/>
      <c r="T1714" s="32"/>
      <c r="U1714" s="32"/>
      <c r="V1714" s="32"/>
      <c r="W1714" s="32"/>
    </row>
    <row r="1715" ht="15.75" customHeight="1">
      <c r="A1715" s="32"/>
      <c r="B1715" s="32"/>
      <c r="C1715" s="32"/>
      <c r="D1715" s="32"/>
      <c r="E1715" s="32"/>
      <c r="F1715" s="32"/>
      <c r="G1715" s="32"/>
      <c r="H1715" s="32"/>
      <c r="I1715" s="32"/>
      <c r="J1715" s="32"/>
      <c r="K1715" s="32"/>
      <c r="L1715" s="32"/>
      <c r="M1715" s="32"/>
      <c r="N1715" s="32"/>
      <c r="O1715" s="32"/>
      <c r="P1715" s="32"/>
      <c r="Q1715" s="32"/>
      <c r="R1715" s="32"/>
      <c r="S1715" s="32"/>
      <c r="T1715" s="32"/>
      <c r="U1715" s="32"/>
      <c r="V1715" s="32"/>
      <c r="W1715" s="32"/>
    </row>
    <row r="1716" ht="15.75" customHeight="1">
      <c r="A1716" s="32"/>
      <c r="B1716" s="32"/>
      <c r="C1716" s="32"/>
      <c r="D1716" s="32"/>
      <c r="E1716" s="32"/>
      <c r="F1716" s="32"/>
      <c r="G1716" s="32"/>
      <c r="H1716" s="32"/>
      <c r="I1716" s="32"/>
      <c r="J1716" s="32"/>
      <c r="K1716" s="32"/>
      <c r="L1716" s="32"/>
      <c r="M1716" s="32"/>
      <c r="N1716" s="32"/>
      <c r="O1716" s="32"/>
      <c r="P1716" s="32"/>
      <c r="Q1716" s="32"/>
      <c r="R1716" s="32"/>
      <c r="S1716" s="32"/>
      <c r="T1716" s="32"/>
      <c r="U1716" s="32"/>
      <c r="V1716" s="32"/>
      <c r="W1716" s="32"/>
    </row>
    <row r="1717" ht="15.75" customHeight="1">
      <c r="A1717" s="32"/>
      <c r="B1717" s="32"/>
      <c r="C1717" s="32"/>
      <c r="D1717" s="32"/>
      <c r="E1717" s="32"/>
      <c r="F1717" s="32"/>
      <c r="G1717" s="32"/>
      <c r="H1717" s="32"/>
      <c r="I1717" s="32"/>
      <c r="J1717" s="32"/>
      <c r="K1717" s="32"/>
      <c r="L1717" s="32"/>
      <c r="M1717" s="32"/>
      <c r="N1717" s="32"/>
      <c r="O1717" s="32"/>
      <c r="P1717" s="32"/>
      <c r="Q1717" s="32"/>
      <c r="R1717" s="32"/>
      <c r="S1717" s="32"/>
      <c r="T1717" s="32"/>
      <c r="U1717" s="32"/>
      <c r="V1717" s="32"/>
      <c r="W1717" s="32"/>
    </row>
    <row r="1718" ht="15.75" customHeight="1">
      <c r="A1718" s="32"/>
      <c r="B1718" s="32"/>
      <c r="C1718" s="32"/>
      <c r="D1718" s="32"/>
      <c r="E1718" s="32"/>
      <c r="F1718" s="32"/>
      <c r="G1718" s="32"/>
      <c r="H1718" s="32"/>
      <c r="I1718" s="32"/>
      <c r="J1718" s="32"/>
      <c r="K1718" s="32"/>
      <c r="L1718" s="32"/>
      <c r="M1718" s="32"/>
      <c r="N1718" s="32"/>
      <c r="O1718" s="32"/>
      <c r="P1718" s="32"/>
      <c r="Q1718" s="32"/>
      <c r="R1718" s="32"/>
      <c r="S1718" s="32"/>
      <c r="T1718" s="32"/>
      <c r="U1718" s="32"/>
      <c r="V1718" s="32"/>
      <c r="W1718" s="32"/>
    </row>
    <row r="1719" ht="15.75" customHeight="1">
      <c r="A1719" s="32"/>
      <c r="B1719" s="32"/>
      <c r="C1719" s="32"/>
      <c r="D1719" s="32"/>
      <c r="E1719" s="32"/>
      <c r="F1719" s="32"/>
      <c r="G1719" s="32"/>
      <c r="H1719" s="32"/>
      <c r="I1719" s="32"/>
      <c r="J1719" s="32"/>
      <c r="K1719" s="32"/>
      <c r="L1719" s="32"/>
      <c r="M1719" s="32"/>
      <c r="N1719" s="32"/>
      <c r="O1719" s="32"/>
      <c r="P1719" s="32"/>
      <c r="Q1719" s="32"/>
      <c r="R1719" s="32"/>
      <c r="S1719" s="32"/>
      <c r="T1719" s="32"/>
      <c r="U1719" s="32"/>
      <c r="V1719" s="32"/>
      <c r="W1719" s="32"/>
    </row>
    <row r="1720" ht="15.75" customHeight="1">
      <c r="A1720" s="32"/>
      <c r="B1720" s="32"/>
      <c r="C1720" s="32"/>
      <c r="D1720" s="32"/>
      <c r="E1720" s="32"/>
      <c r="F1720" s="32"/>
      <c r="G1720" s="32"/>
      <c r="H1720" s="32"/>
      <c r="I1720" s="32"/>
      <c r="J1720" s="32"/>
      <c r="K1720" s="32"/>
      <c r="L1720" s="32"/>
      <c r="M1720" s="32"/>
      <c r="N1720" s="32"/>
      <c r="O1720" s="32"/>
      <c r="P1720" s="32"/>
      <c r="Q1720" s="32"/>
      <c r="R1720" s="32"/>
      <c r="S1720" s="32"/>
      <c r="T1720" s="32"/>
      <c r="U1720" s="32"/>
      <c r="V1720" s="32"/>
      <c r="W1720" s="32"/>
    </row>
    <row r="1721" ht="15.75" customHeight="1">
      <c r="A1721" s="32"/>
      <c r="B1721" s="32"/>
      <c r="C1721" s="32"/>
      <c r="D1721" s="32"/>
      <c r="E1721" s="32"/>
      <c r="F1721" s="32"/>
      <c r="G1721" s="32"/>
      <c r="H1721" s="32"/>
      <c r="I1721" s="32"/>
      <c r="J1721" s="32"/>
      <c r="K1721" s="32"/>
      <c r="L1721" s="32"/>
      <c r="M1721" s="32"/>
      <c r="N1721" s="32"/>
      <c r="O1721" s="32"/>
      <c r="P1721" s="32"/>
      <c r="Q1721" s="32"/>
      <c r="R1721" s="32"/>
      <c r="S1721" s="32"/>
      <c r="T1721" s="32"/>
      <c r="U1721" s="32"/>
      <c r="V1721" s="32"/>
      <c r="W1721" s="32"/>
    </row>
    <row r="1722" ht="15.75" customHeight="1">
      <c r="A1722" s="32"/>
      <c r="B1722" s="32"/>
      <c r="C1722" s="32"/>
      <c r="D1722" s="32"/>
      <c r="E1722" s="32"/>
      <c r="F1722" s="32"/>
      <c r="G1722" s="32"/>
      <c r="H1722" s="32"/>
      <c r="I1722" s="32"/>
      <c r="J1722" s="32"/>
      <c r="K1722" s="32"/>
      <c r="L1722" s="32"/>
      <c r="M1722" s="32"/>
      <c r="N1722" s="32"/>
      <c r="O1722" s="32"/>
      <c r="P1722" s="32"/>
      <c r="Q1722" s="32"/>
      <c r="R1722" s="32"/>
      <c r="S1722" s="32"/>
      <c r="T1722" s="32"/>
      <c r="U1722" s="32"/>
      <c r="V1722" s="32"/>
      <c r="W1722" s="32"/>
    </row>
    <row r="1723" ht="15.75" customHeight="1">
      <c r="A1723" s="32"/>
      <c r="B1723" s="32"/>
      <c r="C1723" s="32"/>
      <c r="D1723" s="32"/>
      <c r="E1723" s="32"/>
      <c r="F1723" s="32"/>
      <c r="G1723" s="32"/>
      <c r="H1723" s="32"/>
      <c r="I1723" s="32"/>
      <c r="J1723" s="32"/>
      <c r="K1723" s="32"/>
      <c r="L1723" s="32"/>
      <c r="M1723" s="32"/>
      <c r="N1723" s="32"/>
      <c r="O1723" s="32"/>
      <c r="P1723" s="32"/>
      <c r="Q1723" s="32"/>
      <c r="R1723" s="32"/>
      <c r="S1723" s="32"/>
      <c r="T1723" s="32"/>
      <c r="U1723" s="32"/>
      <c r="V1723" s="32"/>
      <c r="W1723" s="32"/>
    </row>
    <row r="1724" ht="15.75" customHeight="1">
      <c r="A1724" s="32"/>
      <c r="B1724" s="32"/>
      <c r="C1724" s="32"/>
      <c r="D1724" s="32"/>
      <c r="E1724" s="32"/>
      <c r="F1724" s="32"/>
      <c r="G1724" s="32"/>
      <c r="H1724" s="32"/>
      <c r="I1724" s="32"/>
      <c r="J1724" s="32"/>
      <c r="K1724" s="32"/>
      <c r="L1724" s="32"/>
      <c r="M1724" s="32"/>
      <c r="N1724" s="32"/>
      <c r="O1724" s="32"/>
      <c r="P1724" s="32"/>
      <c r="Q1724" s="32"/>
      <c r="R1724" s="32"/>
      <c r="S1724" s="32"/>
      <c r="T1724" s="32"/>
      <c r="U1724" s="32"/>
      <c r="V1724" s="32"/>
      <c r="W1724" s="32"/>
    </row>
    <row r="1725" ht="15.75" customHeight="1">
      <c r="A1725" s="32"/>
      <c r="B1725" s="32"/>
      <c r="C1725" s="32"/>
      <c r="D1725" s="32"/>
      <c r="E1725" s="32"/>
      <c r="F1725" s="32"/>
      <c r="G1725" s="32"/>
      <c r="H1725" s="32"/>
      <c r="I1725" s="32"/>
      <c r="J1725" s="32"/>
      <c r="K1725" s="32"/>
      <c r="L1725" s="32"/>
      <c r="M1725" s="32"/>
      <c r="N1725" s="32"/>
      <c r="O1725" s="32"/>
      <c r="P1725" s="32"/>
      <c r="Q1725" s="32"/>
      <c r="R1725" s="32"/>
      <c r="S1725" s="32"/>
      <c r="T1725" s="32"/>
      <c r="U1725" s="32"/>
      <c r="V1725" s="32"/>
      <c r="W1725" s="32"/>
    </row>
    <row r="1726" ht="15.75" customHeight="1">
      <c r="A1726" s="32"/>
      <c r="B1726" s="32"/>
      <c r="C1726" s="32"/>
      <c r="D1726" s="32"/>
      <c r="E1726" s="32"/>
      <c r="F1726" s="32"/>
      <c r="G1726" s="32"/>
      <c r="H1726" s="32"/>
      <c r="I1726" s="32"/>
      <c r="J1726" s="32"/>
      <c r="K1726" s="32"/>
      <c r="L1726" s="32"/>
      <c r="M1726" s="32"/>
      <c r="N1726" s="32"/>
      <c r="O1726" s="32"/>
      <c r="P1726" s="32"/>
      <c r="Q1726" s="32"/>
      <c r="R1726" s="32"/>
      <c r="S1726" s="32"/>
      <c r="T1726" s="32"/>
      <c r="U1726" s="32"/>
      <c r="V1726" s="32"/>
      <c r="W1726" s="32"/>
    </row>
    <row r="1727" ht="15.75" customHeight="1">
      <c r="A1727" s="32"/>
      <c r="B1727" s="32"/>
      <c r="C1727" s="32"/>
      <c r="D1727" s="32"/>
      <c r="E1727" s="32"/>
      <c r="F1727" s="32"/>
      <c r="G1727" s="32"/>
      <c r="H1727" s="32"/>
      <c r="I1727" s="32"/>
      <c r="J1727" s="32"/>
      <c r="K1727" s="32"/>
      <c r="L1727" s="32"/>
      <c r="M1727" s="32"/>
      <c r="N1727" s="32"/>
      <c r="O1727" s="32"/>
      <c r="P1727" s="32"/>
      <c r="Q1727" s="32"/>
      <c r="R1727" s="32"/>
      <c r="S1727" s="32"/>
      <c r="T1727" s="32"/>
      <c r="U1727" s="32"/>
      <c r="V1727" s="32"/>
      <c r="W1727" s="32"/>
    </row>
    <row r="1728" ht="15.75" customHeight="1">
      <c r="A1728" s="32"/>
      <c r="B1728" s="32"/>
      <c r="C1728" s="32"/>
      <c r="D1728" s="32"/>
      <c r="E1728" s="32"/>
      <c r="F1728" s="32"/>
      <c r="G1728" s="32"/>
      <c r="H1728" s="32"/>
      <c r="I1728" s="32"/>
      <c r="J1728" s="32"/>
      <c r="K1728" s="32"/>
      <c r="L1728" s="32"/>
      <c r="M1728" s="32"/>
      <c r="N1728" s="32"/>
      <c r="O1728" s="32"/>
      <c r="P1728" s="32"/>
      <c r="Q1728" s="32"/>
      <c r="R1728" s="32"/>
      <c r="S1728" s="32"/>
      <c r="T1728" s="32"/>
      <c r="U1728" s="32"/>
      <c r="V1728" s="32"/>
      <c r="W1728" s="32"/>
    </row>
    <row r="1729" ht="15.75" customHeight="1">
      <c r="A1729" s="32"/>
      <c r="B1729" s="32"/>
      <c r="C1729" s="32"/>
      <c r="D1729" s="32"/>
      <c r="E1729" s="32"/>
      <c r="F1729" s="32"/>
      <c r="G1729" s="32"/>
      <c r="H1729" s="32"/>
      <c r="I1729" s="32"/>
      <c r="J1729" s="32"/>
      <c r="K1729" s="32"/>
      <c r="L1729" s="32"/>
      <c r="M1729" s="32"/>
      <c r="N1729" s="32"/>
      <c r="O1729" s="32"/>
      <c r="P1729" s="32"/>
      <c r="Q1729" s="32"/>
      <c r="R1729" s="32"/>
      <c r="S1729" s="32"/>
      <c r="T1729" s="32"/>
      <c r="U1729" s="32"/>
      <c r="V1729" s="32"/>
      <c r="W1729" s="32"/>
    </row>
    <row r="1730" ht="15.75" customHeight="1">
      <c r="A1730" s="32"/>
      <c r="B1730" s="32"/>
      <c r="C1730" s="32"/>
      <c r="D1730" s="32"/>
      <c r="E1730" s="32"/>
      <c r="F1730" s="32"/>
      <c r="G1730" s="32"/>
      <c r="H1730" s="32"/>
      <c r="I1730" s="32"/>
      <c r="J1730" s="32"/>
      <c r="K1730" s="32"/>
      <c r="L1730" s="32"/>
      <c r="M1730" s="32"/>
      <c r="N1730" s="32"/>
      <c r="O1730" s="32"/>
      <c r="P1730" s="32"/>
      <c r="Q1730" s="32"/>
      <c r="R1730" s="32"/>
      <c r="S1730" s="32"/>
      <c r="T1730" s="32"/>
      <c r="U1730" s="32"/>
      <c r="V1730" s="32"/>
      <c r="W1730" s="32"/>
    </row>
    <row r="1731" ht="15.75" customHeight="1">
      <c r="A1731" s="32"/>
      <c r="B1731" s="32"/>
      <c r="C1731" s="32"/>
      <c r="D1731" s="32"/>
      <c r="E1731" s="32"/>
      <c r="F1731" s="32"/>
      <c r="G1731" s="32"/>
      <c r="H1731" s="32"/>
      <c r="I1731" s="32"/>
      <c r="J1731" s="32"/>
      <c r="K1731" s="32"/>
      <c r="L1731" s="32"/>
      <c r="M1731" s="32"/>
      <c r="N1731" s="32"/>
      <c r="O1731" s="32"/>
      <c r="P1731" s="32"/>
      <c r="Q1731" s="32"/>
      <c r="R1731" s="32"/>
      <c r="S1731" s="32"/>
      <c r="T1731" s="32"/>
      <c r="U1731" s="32"/>
      <c r="V1731" s="32"/>
      <c r="W1731" s="32"/>
    </row>
    <row r="1732" ht="15.75" customHeight="1">
      <c r="A1732" s="32"/>
      <c r="B1732" s="32"/>
      <c r="C1732" s="32"/>
      <c r="D1732" s="32"/>
      <c r="E1732" s="32"/>
      <c r="F1732" s="32"/>
      <c r="G1732" s="32"/>
      <c r="H1732" s="32"/>
      <c r="I1732" s="32"/>
      <c r="J1732" s="32"/>
      <c r="K1732" s="32"/>
      <c r="L1732" s="32"/>
      <c r="M1732" s="32"/>
      <c r="N1732" s="32"/>
      <c r="O1732" s="32"/>
      <c r="P1732" s="32"/>
      <c r="Q1732" s="32"/>
      <c r="R1732" s="32"/>
      <c r="S1732" s="32"/>
      <c r="T1732" s="32"/>
      <c r="U1732" s="32"/>
      <c r="V1732" s="32"/>
      <c r="W1732" s="32"/>
    </row>
    <row r="1733" ht="15.75" customHeight="1">
      <c r="A1733" s="32"/>
      <c r="B1733" s="32"/>
      <c r="C1733" s="32"/>
      <c r="D1733" s="32"/>
      <c r="E1733" s="32"/>
      <c r="F1733" s="32"/>
      <c r="G1733" s="32"/>
      <c r="H1733" s="32"/>
      <c r="I1733" s="32"/>
      <c r="J1733" s="32"/>
      <c r="K1733" s="32"/>
      <c r="L1733" s="32"/>
      <c r="M1733" s="32"/>
      <c r="N1733" s="32"/>
      <c r="O1733" s="32"/>
      <c r="P1733" s="32"/>
      <c r="Q1733" s="32"/>
      <c r="R1733" s="32"/>
      <c r="S1733" s="32"/>
      <c r="T1733" s="32"/>
      <c r="U1733" s="32"/>
      <c r="V1733" s="32"/>
      <c r="W1733" s="32"/>
    </row>
    <row r="1734" ht="15.75" customHeight="1">
      <c r="A1734" s="32"/>
      <c r="B1734" s="32"/>
      <c r="C1734" s="32"/>
      <c r="D1734" s="32"/>
      <c r="E1734" s="32"/>
      <c r="F1734" s="32"/>
      <c r="G1734" s="32"/>
      <c r="H1734" s="32"/>
      <c r="I1734" s="32"/>
      <c r="J1734" s="32"/>
      <c r="K1734" s="32"/>
      <c r="L1734" s="32"/>
      <c r="M1734" s="32"/>
      <c r="N1734" s="32"/>
      <c r="O1734" s="32"/>
      <c r="P1734" s="32"/>
      <c r="Q1734" s="32"/>
      <c r="R1734" s="32"/>
      <c r="S1734" s="32"/>
      <c r="T1734" s="32"/>
      <c r="U1734" s="32"/>
      <c r="V1734" s="32"/>
      <c r="W1734" s="32"/>
    </row>
    <row r="1735" ht="15.75" customHeight="1">
      <c r="A1735" s="32"/>
      <c r="B1735" s="32"/>
      <c r="C1735" s="32"/>
      <c r="D1735" s="32"/>
      <c r="E1735" s="32"/>
      <c r="F1735" s="32"/>
      <c r="G1735" s="32"/>
      <c r="H1735" s="32"/>
      <c r="I1735" s="32"/>
      <c r="J1735" s="32"/>
      <c r="K1735" s="32"/>
      <c r="L1735" s="32"/>
      <c r="M1735" s="32"/>
      <c r="N1735" s="32"/>
      <c r="O1735" s="32"/>
      <c r="P1735" s="32"/>
      <c r="Q1735" s="32"/>
      <c r="R1735" s="32"/>
      <c r="S1735" s="32"/>
      <c r="T1735" s="32"/>
      <c r="U1735" s="32"/>
      <c r="V1735" s="32"/>
      <c r="W1735" s="32"/>
    </row>
    <row r="1736" ht="15.75" customHeight="1">
      <c r="A1736" s="32"/>
      <c r="B1736" s="32"/>
      <c r="C1736" s="32"/>
      <c r="D1736" s="32"/>
      <c r="E1736" s="32"/>
      <c r="F1736" s="32"/>
      <c r="G1736" s="32"/>
      <c r="H1736" s="32"/>
      <c r="I1736" s="32"/>
      <c r="J1736" s="32"/>
      <c r="K1736" s="32"/>
      <c r="L1736" s="32"/>
      <c r="M1736" s="32"/>
      <c r="N1736" s="32"/>
      <c r="O1736" s="32"/>
      <c r="P1736" s="32"/>
      <c r="Q1736" s="32"/>
      <c r="R1736" s="32"/>
      <c r="S1736" s="32"/>
      <c r="T1736" s="32"/>
      <c r="U1736" s="32"/>
      <c r="V1736" s="32"/>
      <c r="W1736" s="32"/>
    </row>
    <row r="1737" ht="15.75" customHeight="1">
      <c r="A1737" s="32"/>
      <c r="B1737" s="32"/>
      <c r="C1737" s="32"/>
      <c r="D1737" s="32"/>
      <c r="E1737" s="32"/>
      <c r="F1737" s="32"/>
      <c r="G1737" s="32"/>
      <c r="H1737" s="32"/>
      <c r="I1737" s="32"/>
      <c r="J1737" s="32"/>
      <c r="K1737" s="32"/>
      <c r="L1737" s="32"/>
      <c r="M1737" s="32"/>
      <c r="N1737" s="32"/>
      <c r="O1737" s="32"/>
      <c r="P1737" s="32"/>
      <c r="Q1737" s="32"/>
      <c r="R1737" s="32"/>
      <c r="S1737" s="32"/>
      <c r="T1737" s="32"/>
      <c r="U1737" s="32"/>
      <c r="V1737" s="32"/>
      <c r="W1737" s="32"/>
    </row>
    <row r="1738" ht="15.75" customHeight="1">
      <c r="A1738" s="32"/>
      <c r="B1738" s="32"/>
      <c r="C1738" s="32"/>
      <c r="D1738" s="32"/>
      <c r="E1738" s="32"/>
      <c r="F1738" s="32"/>
      <c r="G1738" s="32"/>
      <c r="H1738" s="32"/>
      <c r="I1738" s="32"/>
      <c r="J1738" s="32"/>
      <c r="K1738" s="32"/>
      <c r="L1738" s="32"/>
      <c r="M1738" s="32"/>
      <c r="N1738" s="32"/>
      <c r="O1738" s="32"/>
      <c r="P1738" s="32"/>
      <c r="Q1738" s="32"/>
      <c r="R1738" s="32"/>
      <c r="S1738" s="32"/>
      <c r="T1738" s="32"/>
      <c r="U1738" s="32"/>
      <c r="V1738" s="32"/>
      <c r="W1738" s="32"/>
    </row>
    <row r="1739" ht="15.75" customHeight="1">
      <c r="A1739" s="32"/>
      <c r="B1739" s="32"/>
      <c r="C1739" s="32"/>
      <c r="D1739" s="32"/>
      <c r="E1739" s="32"/>
      <c r="F1739" s="32"/>
      <c r="G1739" s="32"/>
      <c r="H1739" s="32"/>
      <c r="I1739" s="32"/>
      <c r="J1739" s="32"/>
      <c r="K1739" s="32"/>
      <c r="L1739" s="32"/>
      <c r="M1739" s="32"/>
      <c r="N1739" s="32"/>
      <c r="O1739" s="32"/>
      <c r="P1739" s="32"/>
      <c r="Q1739" s="32"/>
      <c r="R1739" s="32"/>
      <c r="S1739" s="32"/>
      <c r="T1739" s="32"/>
      <c r="U1739" s="32"/>
      <c r="V1739" s="32"/>
      <c r="W1739" s="32"/>
    </row>
    <row r="1740" ht="15.75" customHeight="1">
      <c r="A1740" s="32"/>
      <c r="B1740" s="32"/>
      <c r="C1740" s="32"/>
      <c r="D1740" s="32"/>
      <c r="E1740" s="32"/>
      <c r="F1740" s="32"/>
      <c r="G1740" s="32"/>
      <c r="H1740" s="32"/>
      <c r="I1740" s="32"/>
      <c r="J1740" s="32"/>
      <c r="K1740" s="32"/>
      <c r="L1740" s="32"/>
      <c r="M1740" s="32"/>
      <c r="N1740" s="32"/>
      <c r="O1740" s="32"/>
      <c r="P1740" s="32"/>
      <c r="Q1740" s="32"/>
      <c r="R1740" s="32"/>
      <c r="S1740" s="32"/>
      <c r="T1740" s="32"/>
      <c r="U1740" s="32"/>
      <c r="V1740" s="32"/>
      <c r="W1740" s="32"/>
    </row>
    <row r="1741" ht="15.75" customHeight="1">
      <c r="A1741" s="32"/>
      <c r="B1741" s="32"/>
      <c r="C1741" s="32"/>
      <c r="D1741" s="32"/>
      <c r="E1741" s="32"/>
      <c r="F1741" s="32"/>
      <c r="G1741" s="32"/>
      <c r="H1741" s="32"/>
      <c r="I1741" s="32"/>
      <c r="J1741" s="32"/>
      <c r="K1741" s="32"/>
      <c r="L1741" s="32"/>
      <c r="M1741" s="32"/>
      <c r="N1741" s="32"/>
      <c r="O1741" s="32"/>
      <c r="P1741" s="32"/>
      <c r="Q1741" s="32"/>
      <c r="R1741" s="32"/>
      <c r="S1741" s="32"/>
      <c r="T1741" s="32"/>
      <c r="U1741" s="32"/>
      <c r="V1741" s="32"/>
      <c r="W1741" s="32"/>
    </row>
    <row r="1742" ht="15.75" customHeight="1">
      <c r="A1742" s="32"/>
      <c r="B1742" s="32"/>
      <c r="C1742" s="32"/>
      <c r="D1742" s="32"/>
      <c r="E1742" s="32"/>
      <c r="F1742" s="32"/>
      <c r="G1742" s="32"/>
      <c r="H1742" s="32"/>
      <c r="I1742" s="32"/>
      <c r="J1742" s="32"/>
      <c r="K1742" s="32"/>
      <c r="L1742" s="32"/>
      <c r="M1742" s="32"/>
      <c r="N1742" s="32"/>
      <c r="O1742" s="32"/>
      <c r="P1742" s="32"/>
      <c r="Q1742" s="32"/>
      <c r="R1742" s="32"/>
      <c r="S1742" s="32"/>
      <c r="T1742" s="32"/>
      <c r="U1742" s="32"/>
      <c r="V1742" s="32"/>
      <c r="W1742" s="32"/>
    </row>
    <row r="1743" ht="15.75" customHeight="1">
      <c r="A1743" s="32"/>
      <c r="B1743" s="32"/>
      <c r="C1743" s="32"/>
      <c r="D1743" s="32"/>
      <c r="E1743" s="32"/>
      <c r="F1743" s="32"/>
      <c r="G1743" s="32"/>
      <c r="H1743" s="32"/>
      <c r="I1743" s="32"/>
      <c r="J1743" s="32"/>
      <c r="K1743" s="32"/>
      <c r="L1743" s="32"/>
      <c r="M1743" s="32"/>
      <c r="N1743" s="32"/>
      <c r="O1743" s="32"/>
      <c r="P1743" s="32"/>
      <c r="Q1743" s="32"/>
      <c r="R1743" s="32"/>
      <c r="S1743" s="32"/>
      <c r="T1743" s="32"/>
      <c r="U1743" s="32"/>
      <c r="V1743" s="32"/>
      <c r="W1743" s="32"/>
    </row>
    <row r="1744" ht="15.75" customHeight="1">
      <c r="A1744" s="32"/>
      <c r="B1744" s="32"/>
      <c r="C1744" s="32"/>
      <c r="D1744" s="32"/>
      <c r="E1744" s="32"/>
      <c r="F1744" s="32"/>
      <c r="G1744" s="32"/>
      <c r="H1744" s="32"/>
      <c r="I1744" s="32"/>
      <c r="J1744" s="32"/>
      <c r="K1744" s="32"/>
      <c r="L1744" s="32"/>
      <c r="M1744" s="32"/>
      <c r="N1744" s="32"/>
      <c r="O1744" s="32"/>
      <c r="P1744" s="32"/>
      <c r="Q1744" s="32"/>
      <c r="R1744" s="32"/>
      <c r="S1744" s="32"/>
      <c r="T1744" s="32"/>
      <c r="U1744" s="32"/>
      <c r="V1744" s="32"/>
      <c r="W1744" s="32"/>
    </row>
    <row r="1745" ht="15.75" customHeight="1">
      <c r="A1745" s="32"/>
      <c r="B1745" s="32"/>
      <c r="C1745" s="32"/>
      <c r="D1745" s="32"/>
      <c r="E1745" s="32"/>
      <c r="F1745" s="32"/>
      <c r="G1745" s="32"/>
      <c r="H1745" s="32"/>
      <c r="I1745" s="32"/>
      <c r="J1745" s="32"/>
      <c r="K1745" s="32"/>
      <c r="L1745" s="32"/>
      <c r="M1745" s="32"/>
      <c r="N1745" s="32"/>
      <c r="O1745" s="32"/>
      <c r="P1745" s="32"/>
      <c r="Q1745" s="32"/>
      <c r="R1745" s="32"/>
      <c r="S1745" s="32"/>
      <c r="T1745" s="32"/>
      <c r="U1745" s="32"/>
      <c r="V1745" s="32"/>
      <c r="W1745" s="32"/>
    </row>
    <row r="1746" ht="15.75" customHeight="1">
      <c r="A1746" s="32"/>
      <c r="B1746" s="32"/>
      <c r="C1746" s="32"/>
      <c r="D1746" s="32"/>
      <c r="E1746" s="32"/>
      <c r="F1746" s="32"/>
      <c r="G1746" s="32"/>
      <c r="H1746" s="32"/>
      <c r="I1746" s="32"/>
      <c r="J1746" s="32"/>
      <c r="K1746" s="32"/>
      <c r="L1746" s="32"/>
      <c r="M1746" s="32"/>
      <c r="N1746" s="32"/>
      <c r="O1746" s="32"/>
      <c r="P1746" s="32"/>
      <c r="Q1746" s="32"/>
      <c r="R1746" s="32"/>
      <c r="S1746" s="32"/>
      <c r="T1746" s="32"/>
      <c r="U1746" s="32"/>
      <c r="V1746" s="32"/>
      <c r="W1746" s="32"/>
    </row>
    <row r="1747" ht="15.75" customHeight="1">
      <c r="A1747" s="32"/>
      <c r="B1747" s="32"/>
      <c r="C1747" s="32"/>
      <c r="D1747" s="32"/>
      <c r="E1747" s="32"/>
      <c r="F1747" s="32"/>
      <c r="G1747" s="32"/>
      <c r="H1747" s="32"/>
      <c r="I1747" s="32"/>
      <c r="J1747" s="32"/>
      <c r="K1747" s="32"/>
      <c r="L1747" s="32"/>
      <c r="M1747" s="32"/>
      <c r="N1747" s="32"/>
      <c r="O1747" s="32"/>
      <c r="P1747" s="32"/>
      <c r="Q1747" s="32"/>
      <c r="R1747" s="32"/>
      <c r="S1747" s="32"/>
      <c r="T1747" s="32"/>
      <c r="U1747" s="32"/>
      <c r="V1747" s="32"/>
      <c r="W1747" s="32"/>
    </row>
    <row r="1748" ht="15.75" customHeight="1">
      <c r="A1748" s="32"/>
      <c r="B1748" s="32"/>
      <c r="C1748" s="32"/>
      <c r="D1748" s="32"/>
      <c r="E1748" s="32"/>
      <c r="F1748" s="32"/>
      <c r="G1748" s="32"/>
      <c r="H1748" s="32"/>
      <c r="I1748" s="32"/>
      <c r="J1748" s="32"/>
      <c r="K1748" s="32"/>
      <c r="L1748" s="32"/>
      <c r="M1748" s="32"/>
      <c r="N1748" s="32"/>
      <c r="O1748" s="32"/>
      <c r="P1748" s="32"/>
      <c r="Q1748" s="32"/>
      <c r="R1748" s="32"/>
      <c r="S1748" s="32"/>
      <c r="T1748" s="32"/>
      <c r="U1748" s="32"/>
      <c r="V1748" s="32"/>
      <c r="W1748" s="32"/>
    </row>
    <row r="1749" ht="15.75" customHeight="1">
      <c r="A1749" s="32"/>
      <c r="B1749" s="32"/>
      <c r="C1749" s="32"/>
      <c r="D1749" s="32"/>
      <c r="E1749" s="32"/>
      <c r="F1749" s="32"/>
      <c r="G1749" s="32"/>
      <c r="H1749" s="32"/>
      <c r="I1749" s="32"/>
      <c r="J1749" s="32"/>
      <c r="K1749" s="32"/>
      <c r="L1749" s="32"/>
      <c r="M1749" s="32"/>
      <c r="N1749" s="32"/>
      <c r="O1749" s="32"/>
      <c r="P1749" s="32"/>
      <c r="Q1749" s="32"/>
      <c r="R1749" s="32"/>
      <c r="S1749" s="32"/>
      <c r="T1749" s="32"/>
      <c r="U1749" s="32"/>
      <c r="V1749" s="32"/>
      <c r="W1749" s="32"/>
    </row>
    <row r="1750" ht="15.75" customHeight="1">
      <c r="A1750" s="32"/>
      <c r="B1750" s="32"/>
      <c r="C1750" s="32"/>
      <c r="D1750" s="32"/>
      <c r="E1750" s="32"/>
      <c r="F1750" s="32"/>
      <c r="G1750" s="32"/>
      <c r="H1750" s="32"/>
      <c r="I1750" s="32"/>
      <c r="J1750" s="32"/>
      <c r="K1750" s="32"/>
      <c r="L1750" s="32"/>
      <c r="M1750" s="32"/>
      <c r="N1750" s="32"/>
      <c r="O1750" s="32"/>
      <c r="P1750" s="32"/>
      <c r="Q1750" s="32"/>
      <c r="R1750" s="32"/>
      <c r="S1750" s="32"/>
      <c r="T1750" s="32"/>
      <c r="U1750" s="32"/>
      <c r="V1750" s="32"/>
      <c r="W1750" s="32"/>
    </row>
    <row r="1751" ht="15.75" customHeight="1">
      <c r="A1751" s="32"/>
      <c r="B1751" s="32"/>
      <c r="C1751" s="32"/>
      <c r="D1751" s="32"/>
      <c r="E1751" s="32"/>
      <c r="F1751" s="32"/>
      <c r="G1751" s="32"/>
      <c r="H1751" s="32"/>
      <c r="I1751" s="32"/>
      <c r="J1751" s="32"/>
      <c r="K1751" s="32"/>
      <c r="L1751" s="32"/>
      <c r="M1751" s="32"/>
      <c r="N1751" s="32"/>
      <c r="O1751" s="32"/>
      <c r="P1751" s="32"/>
      <c r="Q1751" s="32"/>
      <c r="R1751" s="32"/>
      <c r="S1751" s="32"/>
      <c r="T1751" s="32"/>
      <c r="U1751" s="32"/>
      <c r="V1751" s="32"/>
      <c r="W1751" s="32"/>
    </row>
    <row r="1752" ht="15.75" customHeight="1">
      <c r="A1752" s="32"/>
      <c r="B1752" s="32"/>
      <c r="C1752" s="32"/>
      <c r="D1752" s="32"/>
      <c r="E1752" s="32"/>
      <c r="F1752" s="32"/>
      <c r="G1752" s="32"/>
      <c r="H1752" s="32"/>
      <c r="I1752" s="32"/>
      <c r="J1752" s="32"/>
      <c r="K1752" s="32"/>
      <c r="L1752" s="32"/>
      <c r="M1752" s="32"/>
      <c r="N1752" s="32"/>
      <c r="O1752" s="32"/>
      <c r="P1752" s="32"/>
      <c r="Q1752" s="32"/>
      <c r="R1752" s="32"/>
      <c r="S1752" s="32"/>
      <c r="T1752" s="32"/>
      <c r="U1752" s="32"/>
      <c r="V1752" s="32"/>
      <c r="W1752" s="32"/>
    </row>
    <row r="1753" ht="15.75" customHeight="1">
      <c r="A1753" s="32"/>
      <c r="B1753" s="32"/>
      <c r="C1753" s="32"/>
      <c r="D1753" s="32"/>
      <c r="E1753" s="32"/>
      <c r="F1753" s="32"/>
      <c r="G1753" s="32"/>
      <c r="H1753" s="32"/>
      <c r="I1753" s="32"/>
      <c r="J1753" s="32"/>
      <c r="K1753" s="32"/>
      <c r="L1753" s="32"/>
      <c r="M1753" s="32"/>
      <c r="N1753" s="32"/>
      <c r="O1753" s="32"/>
      <c r="P1753" s="32"/>
      <c r="Q1753" s="32"/>
      <c r="R1753" s="32"/>
      <c r="S1753" s="32"/>
      <c r="T1753" s="32"/>
      <c r="U1753" s="32"/>
      <c r="V1753" s="32"/>
      <c r="W1753" s="32"/>
    </row>
    <row r="1754" ht="15.75" customHeight="1">
      <c r="A1754" s="32"/>
      <c r="B1754" s="32"/>
      <c r="C1754" s="32"/>
      <c r="D1754" s="32"/>
      <c r="E1754" s="32"/>
      <c r="F1754" s="32"/>
      <c r="G1754" s="32"/>
      <c r="H1754" s="32"/>
      <c r="I1754" s="32"/>
      <c r="J1754" s="32"/>
      <c r="K1754" s="32"/>
      <c r="L1754" s="32"/>
      <c r="M1754" s="32"/>
      <c r="N1754" s="32"/>
      <c r="O1754" s="32"/>
      <c r="P1754" s="32"/>
      <c r="Q1754" s="32"/>
      <c r="R1754" s="32"/>
      <c r="S1754" s="32"/>
      <c r="T1754" s="32"/>
      <c r="U1754" s="32"/>
      <c r="V1754" s="32"/>
      <c r="W1754" s="32"/>
    </row>
    <row r="1755" ht="15.75" customHeight="1">
      <c r="A1755" s="32"/>
      <c r="B1755" s="32"/>
      <c r="C1755" s="32"/>
      <c r="D1755" s="32"/>
      <c r="E1755" s="32"/>
      <c r="F1755" s="32"/>
      <c r="G1755" s="32"/>
      <c r="H1755" s="32"/>
      <c r="I1755" s="32"/>
      <c r="J1755" s="32"/>
      <c r="K1755" s="32"/>
      <c r="L1755" s="32"/>
      <c r="M1755" s="32"/>
      <c r="N1755" s="32"/>
      <c r="O1755" s="32"/>
      <c r="P1755" s="32"/>
      <c r="Q1755" s="32"/>
      <c r="R1755" s="32"/>
      <c r="S1755" s="32"/>
      <c r="T1755" s="32"/>
      <c r="U1755" s="32"/>
      <c r="V1755" s="32"/>
      <c r="W1755" s="32"/>
    </row>
    <row r="1756" ht="15.75" customHeight="1">
      <c r="A1756" s="32"/>
      <c r="B1756" s="32"/>
      <c r="C1756" s="32"/>
      <c r="D1756" s="32"/>
      <c r="E1756" s="32"/>
      <c r="F1756" s="32"/>
      <c r="G1756" s="32"/>
      <c r="H1756" s="32"/>
      <c r="I1756" s="32"/>
      <c r="J1756" s="32"/>
      <c r="K1756" s="32"/>
      <c r="L1756" s="32"/>
      <c r="M1756" s="32"/>
      <c r="N1756" s="32"/>
      <c r="O1756" s="32"/>
      <c r="P1756" s="32"/>
      <c r="Q1756" s="32"/>
      <c r="R1756" s="32"/>
      <c r="S1756" s="32"/>
      <c r="T1756" s="32"/>
      <c r="U1756" s="32"/>
      <c r="V1756" s="32"/>
      <c r="W1756" s="32"/>
    </row>
    <row r="1757" ht="15.75" customHeight="1">
      <c r="A1757" s="32"/>
      <c r="B1757" s="32"/>
      <c r="C1757" s="32"/>
      <c r="D1757" s="32"/>
      <c r="E1757" s="32"/>
      <c r="F1757" s="32"/>
      <c r="G1757" s="32"/>
      <c r="H1757" s="32"/>
      <c r="I1757" s="32"/>
      <c r="J1757" s="32"/>
      <c r="K1757" s="32"/>
      <c r="L1757" s="32"/>
      <c r="M1757" s="32"/>
      <c r="N1757" s="32"/>
      <c r="O1757" s="32"/>
      <c r="P1757" s="32"/>
      <c r="Q1757" s="32"/>
      <c r="R1757" s="32"/>
      <c r="S1757" s="32"/>
      <c r="T1757" s="32"/>
      <c r="U1757" s="32"/>
      <c r="V1757" s="32"/>
      <c r="W1757" s="32"/>
    </row>
    <row r="1758" ht="15.75" customHeight="1">
      <c r="A1758" s="32"/>
      <c r="B1758" s="32"/>
      <c r="C1758" s="32"/>
      <c r="D1758" s="32"/>
      <c r="E1758" s="32"/>
      <c r="F1758" s="32"/>
      <c r="G1758" s="32"/>
      <c r="H1758" s="32"/>
      <c r="I1758" s="32"/>
      <c r="J1758" s="32"/>
      <c r="K1758" s="32"/>
      <c r="L1758" s="32"/>
      <c r="M1758" s="32"/>
      <c r="N1758" s="32"/>
      <c r="O1758" s="32"/>
      <c r="P1758" s="32"/>
      <c r="Q1758" s="32"/>
      <c r="R1758" s="32"/>
      <c r="S1758" s="32"/>
      <c r="T1758" s="32"/>
      <c r="U1758" s="32"/>
      <c r="V1758" s="32"/>
      <c r="W1758" s="32"/>
    </row>
    <row r="1759" ht="15.75" customHeight="1">
      <c r="A1759" s="32"/>
      <c r="B1759" s="32"/>
      <c r="C1759" s="32"/>
      <c r="D1759" s="32"/>
      <c r="E1759" s="32"/>
      <c r="F1759" s="32"/>
      <c r="G1759" s="32"/>
      <c r="H1759" s="32"/>
      <c r="I1759" s="32"/>
      <c r="J1759" s="32"/>
      <c r="K1759" s="32"/>
      <c r="L1759" s="32"/>
      <c r="M1759" s="32"/>
      <c r="N1759" s="32"/>
      <c r="O1759" s="32"/>
      <c r="P1759" s="32"/>
      <c r="Q1759" s="32"/>
      <c r="R1759" s="32"/>
      <c r="S1759" s="32"/>
      <c r="T1759" s="32"/>
      <c r="U1759" s="32"/>
      <c r="V1759" s="32"/>
      <c r="W1759" s="32"/>
    </row>
    <row r="1760" ht="15.75" customHeight="1">
      <c r="A1760" s="32"/>
      <c r="B1760" s="32"/>
      <c r="C1760" s="32"/>
      <c r="D1760" s="32"/>
      <c r="E1760" s="32"/>
      <c r="F1760" s="32"/>
      <c r="G1760" s="32"/>
      <c r="H1760" s="32"/>
      <c r="I1760" s="32"/>
      <c r="J1760" s="32"/>
      <c r="K1760" s="32"/>
      <c r="L1760" s="32"/>
      <c r="M1760" s="32"/>
      <c r="N1760" s="32"/>
      <c r="O1760" s="32"/>
      <c r="P1760" s="32"/>
      <c r="Q1760" s="32"/>
      <c r="R1760" s="32"/>
      <c r="S1760" s="32"/>
      <c r="T1760" s="32"/>
      <c r="U1760" s="32"/>
      <c r="V1760" s="32"/>
      <c r="W1760" s="32"/>
    </row>
    <row r="1761" ht="15.75" customHeight="1">
      <c r="A1761" s="32"/>
      <c r="B1761" s="32"/>
      <c r="C1761" s="32"/>
      <c r="D1761" s="32"/>
      <c r="E1761" s="32"/>
      <c r="F1761" s="32"/>
      <c r="G1761" s="32"/>
      <c r="H1761" s="32"/>
      <c r="I1761" s="32"/>
      <c r="J1761" s="32"/>
      <c r="K1761" s="32"/>
      <c r="L1761" s="32"/>
      <c r="M1761" s="32"/>
      <c r="N1761" s="32"/>
      <c r="O1761" s="32"/>
      <c r="P1761" s="32"/>
      <c r="Q1761" s="32"/>
      <c r="R1761" s="32"/>
      <c r="S1761" s="32"/>
      <c r="T1761" s="32"/>
      <c r="U1761" s="32"/>
      <c r="V1761" s="32"/>
      <c r="W1761" s="32"/>
    </row>
    <row r="1762" ht="15.75" customHeight="1">
      <c r="A1762" s="32"/>
      <c r="B1762" s="32"/>
      <c r="C1762" s="32"/>
      <c r="D1762" s="32"/>
      <c r="E1762" s="32"/>
      <c r="F1762" s="32"/>
      <c r="G1762" s="32"/>
      <c r="H1762" s="32"/>
      <c r="I1762" s="32"/>
      <c r="J1762" s="32"/>
      <c r="K1762" s="32"/>
      <c r="L1762" s="32"/>
      <c r="M1762" s="32"/>
      <c r="N1762" s="32"/>
      <c r="O1762" s="32"/>
      <c r="P1762" s="32"/>
      <c r="Q1762" s="32"/>
      <c r="R1762" s="32"/>
      <c r="S1762" s="32"/>
      <c r="T1762" s="32"/>
      <c r="U1762" s="32"/>
      <c r="V1762" s="32"/>
      <c r="W1762" s="32"/>
    </row>
    <row r="1763" ht="15.75" customHeight="1">
      <c r="A1763" s="32"/>
      <c r="B1763" s="32"/>
      <c r="C1763" s="32"/>
      <c r="D1763" s="32"/>
      <c r="E1763" s="32"/>
      <c r="F1763" s="32"/>
      <c r="G1763" s="32"/>
      <c r="H1763" s="32"/>
      <c r="I1763" s="32"/>
      <c r="J1763" s="32"/>
      <c r="K1763" s="32"/>
      <c r="L1763" s="32"/>
      <c r="M1763" s="32"/>
      <c r="N1763" s="32"/>
      <c r="O1763" s="32"/>
      <c r="P1763" s="32"/>
      <c r="Q1763" s="32"/>
      <c r="R1763" s="32"/>
      <c r="S1763" s="32"/>
      <c r="T1763" s="32"/>
      <c r="U1763" s="32"/>
      <c r="V1763" s="32"/>
      <c r="W1763" s="32"/>
    </row>
    <row r="1764" ht="15.75" customHeight="1">
      <c r="A1764" s="32"/>
      <c r="B1764" s="32"/>
      <c r="C1764" s="32"/>
      <c r="D1764" s="32"/>
      <c r="E1764" s="32"/>
      <c r="F1764" s="32"/>
      <c r="G1764" s="32"/>
      <c r="H1764" s="32"/>
      <c r="I1764" s="32"/>
      <c r="J1764" s="32"/>
      <c r="K1764" s="32"/>
      <c r="L1764" s="32"/>
      <c r="M1764" s="32"/>
      <c r="N1764" s="32"/>
      <c r="O1764" s="32"/>
      <c r="P1764" s="32"/>
      <c r="Q1764" s="32"/>
      <c r="R1764" s="32"/>
      <c r="S1764" s="32"/>
      <c r="T1764" s="32"/>
      <c r="U1764" s="32"/>
      <c r="V1764" s="32"/>
      <c r="W1764" s="32"/>
    </row>
    <row r="1765" ht="15.75" customHeight="1">
      <c r="A1765" s="32"/>
      <c r="B1765" s="32"/>
      <c r="C1765" s="32"/>
      <c r="D1765" s="32"/>
      <c r="E1765" s="32"/>
      <c r="F1765" s="32"/>
      <c r="G1765" s="32"/>
      <c r="H1765" s="32"/>
      <c r="I1765" s="32"/>
      <c r="J1765" s="32"/>
      <c r="K1765" s="32"/>
      <c r="L1765" s="32"/>
      <c r="M1765" s="32"/>
      <c r="N1765" s="32"/>
      <c r="O1765" s="32"/>
      <c r="P1765" s="32"/>
      <c r="Q1765" s="32"/>
      <c r="R1765" s="32"/>
      <c r="S1765" s="32"/>
      <c r="T1765" s="32"/>
      <c r="U1765" s="32"/>
      <c r="V1765" s="32"/>
      <c r="W1765" s="32"/>
    </row>
    <row r="1766" ht="15.75" customHeight="1">
      <c r="A1766" s="32"/>
      <c r="B1766" s="32"/>
      <c r="C1766" s="32"/>
      <c r="D1766" s="32"/>
      <c r="E1766" s="32"/>
      <c r="F1766" s="32"/>
      <c r="G1766" s="32"/>
      <c r="H1766" s="32"/>
      <c r="I1766" s="32"/>
      <c r="J1766" s="32"/>
      <c r="K1766" s="32"/>
      <c r="L1766" s="32"/>
      <c r="M1766" s="32"/>
      <c r="N1766" s="32"/>
      <c r="O1766" s="32"/>
      <c r="P1766" s="32"/>
      <c r="Q1766" s="32"/>
      <c r="R1766" s="32"/>
      <c r="S1766" s="32"/>
      <c r="T1766" s="32"/>
      <c r="U1766" s="32"/>
      <c r="V1766" s="32"/>
      <c r="W1766" s="32"/>
    </row>
    <row r="1767" ht="15.75" customHeight="1">
      <c r="A1767" s="32"/>
      <c r="B1767" s="32"/>
      <c r="C1767" s="32"/>
      <c r="D1767" s="32"/>
      <c r="E1767" s="32"/>
      <c r="F1767" s="32"/>
      <c r="G1767" s="32"/>
      <c r="H1767" s="32"/>
      <c r="I1767" s="32"/>
      <c r="J1767" s="32"/>
      <c r="K1767" s="32"/>
      <c r="L1767" s="32"/>
      <c r="M1767" s="32"/>
      <c r="N1767" s="32"/>
      <c r="O1767" s="32"/>
      <c r="P1767" s="32"/>
      <c r="Q1767" s="32"/>
      <c r="R1767" s="32"/>
      <c r="S1767" s="32"/>
      <c r="T1767" s="32"/>
      <c r="U1767" s="32"/>
      <c r="V1767" s="32"/>
      <c r="W1767" s="32"/>
    </row>
    <row r="1768" ht="15.75" customHeight="1">
      <c r="A1768" s="32"/>
      <c r="B1768" s="32"/>
      <c r="C1768" s="32"/>
      <c r="D1768" s="32"/>
      <c r="E1768" s="32"/>
      <c r="F1768" s="32"/>
      <c r="G1768" s="32"/>
      <c r="H1768" s="32"/>
      <c r="I1768" s="32"/>
      <c r="J1768" s="32"/>
      <c r="K1768" s="32"/>
      <c r="L1768" s="32"/>
      <c r="M1768" s="32"/>
      <c r="N1768" s="32"/>
      <c r="O1768" s="32"/>
      <c r="P1768" s="32"/>
      <c r="Q1768" s="32"/>
      <c r="R1768" s="32"/>
      <c r="S1768" s="32"/>
      <c r="T1768" s="32"/>
      <c r="U1768" s="32"/>
      <c r="V1768" s="32"/>
      <c r="W1768" s="32"/>
    </row>
    <row r="1769" ht="15.75" customHeight="1">
      <c r="A1769" s="32"/>
      <c r="B1769" s="32"/>
      <c r="C1769" s="32"/>
      <c r="D1769" s="32"/>
      <c r="E1769" s="32"/>
      <c r="F1769" s="32"/>
      <c r="G1769" s="32"/>
      <c r="H1769" s="32"/>
      <c r="I1769" s="32"/>
      <c r="J1769" s="32"/>
      <c r="K1769" s="32"/>
      <c r="L1769" s="32"/>
      <c r="M1769" s="32"/>
      <c r="N1769" s="32"/>
      <c r="O1769" s="32"/>
      <c r="P1769" s="32"/>
      <c r="Q1769" s="32"/>
      <c r="R1769" s="32"/>
      <c r="S1769" s="32"/>
      <c r="T1769" s="32"/>
      <c r="U1769" s="32"/>
      <c r="V1769" s="32"/>
      <c r="W1769" s="32"/>
    </row>
    <row r="1770" ht="15.75" customHeight="1">
      <c r="A1770" s="32"/>
      <c r="B1770" s="32"/>
      <c r="C1770" s="32"/>
      <c r="D1770" s="32"/>
      <c r="E1770" s="32"/>
      <c r="F1770" s="32"/>
      <c r="G1770" s="32"/>
      <c r="H1770" s="32"/>
      <c r="I1770" s="32"/>
      <c r="J1770" s="32"/>
      <c r="K1770" s="32"/>
      <c r="L1770" s="32"/>
      <c r="M1770" s="32"/>
      <c r="N1770" s="32"/>
      <c r="O1770" s="32"/>
      <c r="P1770" s="32"/>
      <c r="Q1770" s="32"/>
      <c r="R1770" s="32"/>
      <c r="S1770" s="32"/>
      <c r="T1770" s="32"/>
      <c r="U1770" s="32"/>
      <c r="V1770" s="32"/>
      <c r="W1770" s="32"/>
    </row>
    <row r="1771" ht="15.75" customHeight="1">
      <c r="A1771" s="32"/>
      <c r="B1771" s="32"/>
      <c r="C1771" s="32"/>
      <c r="D1771" s="32"/>
      <c r="E1771" s="32"/>
      <c r="F1771" s="32"/>
      <c r="G1771" s="32"/>
      <c r="H1771" s="32"/>
      <c r="I1771" s="32"/>
      <c r="J1771" s="32"/>
      <c r="K1771" s="32"/>
      <c r="L1771" s="32"/>
      <c r="M1771" s="32"/>
      <c r="N1771" s="32"/>
      <c r="O1771" s="32"/>
      <c r="P1771" s="32"/>
      <c r="Q1771" s="32"/>
      <c r="R1771" s="32"/>
      <c r="S1771" s="32"/>
      <c r="T1771" s="32"/>
      <c r="U1771" s="32"/>
      <c r="V1771" s="32"/>
      <c r="W1771" s="32"/>
    </row>
    <row r="1772" ht="15.75" customHeight="1">
      <c r="A1772" s="32"/>
      <c r="B1772" s="32"/>
      <c r="C1772" s="32"/>
      <c r="D1772" s="32"/>
      <c r="E1772" s="32"/>
      <c r="F1772" s="32"/>
      <c r="G1772" s="32"/>
      <c r="H1772" s="32"/>
      <c r="I1772" s="32"/>
      <c r="J1772" s="32"/>
      <c r="K1772" s="32"/>
      <c r="L1772" s="32"/>
      <c r="M1772" s="32"/>
      <c r="N1772" s="32"/>
      <c r="O1772" s="32"/>
      <c r="P1772" s="32"/>
      <c r="Q1772" s="32"/>
      <c r="R1772" s="32"/>
      <c r="S1772" s="32"/>
      <c r="T1772" s="32"/>
      <c r="U1772" s="32"/>
      <c r="V1772" s="32"/>
      <c r="W1772" s="32"/>
    </row>
    <row r="1773" ht="15.75" customHeight="1">
      <c r="A1773" s="32"/>
      <c r="B1773" s="32"/>
      <c r="C1773" s="32"/>
      <c r="D1773" s="32"/>
      <c r="E1773" s="32"/>
      <c r="F1773" s="32"/>
      <c r="G1773" s="32"/>
      <c r="H1773" s="32"/>
      <c r="I1773" s="32"/>
      <c r="J1773" s="32"/>
      <c r="K1773" s="32"/>
      <c r="L1773" s="32"/>
      <c r="M1773" s="32"/>
      <c r="N1773" s="32"/>
      <c r="O1773" s="32"/>
      <c r="P1773" s="32"/>
      <c r="Q1773" s="32"/>
      <c r="R1773" s="32"/>
      <c r="S1773" s="32"/>
      <c r="T1773" s="32"/>
      <c r="U1773" s="32"/>
      <c r="V1773" s="32"/>
      <c r="W1773" s="32"/>
    </row>
    <row r="1774" ht="15.75" customHeight="1">
      <c r="A1774" s="32"/>
      <c r="B1774" s="32"/>
      <c r="C1774" s="32"/>
      <c r="D1774" s="32"/>
      <c r="E1774" s="32"/>
      <c r="F1774" s="32"/>
      <c r="G1774" s="32"/>
      <c r="H1774" s="32"/>
      <c r="I1774" s="32"/>
      <c r="J1774" s="32"/>
      <c r="K1774" s="32"/>
      <c r="L1774" s="32"/>
      <c r="M1774" s="32"/>
      <c r="N1774" s="32"/>
      <c r="O1774" s="32"/>
      <c r="P1774" s="32"/>
      <c r="Q1774" s="32"/>
      <c r="R1774" s="32"/>
      <c r="S1774" s="32"/>
      <c r="T1774" s="32"/>
      <c r="U1774" s="32"/>
      <c r="V1774" s="32"/>
      <c r="W1774" s="32"/>
    </row>
    <row r="1775" ht="15.75" customHeight="1">
      <c r="A1775" s="32"/>
      <c r="B1775" s="32"/>
      <c r="C1775" s="32"/>
      <c r="D1775" s="32"/>
      <c r="E1775" s="32"/>
      <c r="F1775" s="32"/>
      <c r="G1775" s="32"/>
      <c r="H1775" s="32"/>
      <c r="I1775" s="32"/>
      <c r="J1775" s="32"/>
      <c r="K1775" s="32"/>
      <c r="L1775" s="32"/>
      <c r="M1775" s="32"/>
      <c r="N1775" s="32"/>
      <c r="O1775" s="32"/>
      <c r="P1775" s="32"/>
      <c r="Q1775" s="32"/>
      <c r="R1775" s="32"/>
      <c r="S1775" s="32"/>
      <c r="T1775" s="32"/>
      <c r="U1775" s="32"/>
      <c r="V1775" s="32"/>
      <c r="W1775" s="32"/>
    </row>
    <row r="1776" ht="15.75" customHeight="1">
      <c r="A1776" s="32"/>
      <c r="B1776" s="32"/>
      <c r="C1776" s="32"/>
      <c r="D1776" s="32"/>
      <c r="E1776" s="32"/>
      <c r="F1776" s="32"/>
      <c r="G1776" s="32"/>
      <c r="H1776" s="32"/>
      <c r="I1776" s="32"/>
      <c r="J1776" s="32"/>
      <c r="K1776" s="32"/>
      <c r="L1776" s="32"/>
      <c r="M1776" s="32"/>
      <c r="N1776" s="32"/>
      <c r="O1776" s="32"/>
      <c r="P1776" s="32"/>
      <c r="Q1776" s="32"/>
      <c r="R1776" s="32"/>
      <c r="S1776" s="32"/>
      <c r="T1776" s="32"/>
      <c r="U1776" s="32"/>
      <c r="V1776" s="32"/>
      <c r="W1776" s="32"/>
    </row>
    <row r="1777" ht="15.75" customHeight="1">
      <c r="A1777" s="32"/>
      <c r="B1777" s="32"/>
      <c r="C1777" s="32"/>
      <c r="D1777" s="32"/>
      <c r="E1777" s="32"/>
      <c r="F1777" s="32"/>
      <c r="G1777" s="32"/>
      <c r="H1777" s="32"/>
      <c r="I1777" s="32"/>
      <c r="J1777" s="32"/>
      <c r="K1777" s="32"/>
      <c r="L1777" s="32"/>
      <c r="M1777" s="32"/>
      <c r="N1777" s="32"/>
      <c r="O1777" s="32"/>
      <c r="P1777" s="32"/>
      <c r="Q1777" s="32"/>
      <c r="R1777" s="32"/>
      <c r="S1777" s="32"/>
      <c r="T1777" s="32"/>
      <c r="U1777" s="32"/>
      <c r="V1777" s="32"/>
      <c r="W1777" s="32"/>
    </row>
    <row r="1778" ht="15.75" customHeight="1">
      <c r="A1778" s="32"/>
      <c r="B1778" s="32"/>
      <c r="C1778" s="32"/>
      <c r="D1778" s="32"/>
      <c r="E1778" s="32"/>
      <c r="F1778" s="32"/>
      <c r="G1778" s="32"/>
      <c r="H1778" s="32"/>
      <c r="I1778" s="32"/>
      <c r="J1778" s="32"/>
      <c r="K1778" s="32"/>
      <c r="L1778" s="32"/>
      <c r="M1778" s="32"/>
      <c r="N1778" s="32"/>
      <c r="O1778" s="32"/>
      <c r="P1778" s="32"/>
      <c r="Q1778" s="32"/>
      <c r="R1778" s="32"/>
      <c r="S1778" s="32"/>
      <c r="T1778" s="32"/>
      <c r="U1778" s="32"/>
      <c r="V1778" s="32"/>
      <c r="W1778" s="32"/>
    </row>
    <row r="1779" ht="15.75" customHeight="1">
      <c r="A1779" s="32"/>
      <c r="B1779" s="32"/>
      <c r="C1779" s="32"/>
      <c r="D1779" s="32"/>
      <c r="E1779" s="32"/>
      <c r="F1779" s="32"/>
      <c r="G1779" s="32"/>
      <c r="H1779" s="32"/>
      <c r="I1779" s="32"/>
      <c r="J1779" s="32"/>
      <c r="K1779" s="32"/>
      <c r="L1779" s="32"/>
      <c r="M1779" s="32"/>
      <c r="N1779" s="32"/>
      <c r="O1779" s="32"/>
      <c r="P1779" s="32"/>
      <c r="Q1779" s="32"/>
      <c r="R1779" s="32"/>
      <c r="S1779" s="32"/>
      <c r="T1779" s="32"/>
      <c r="U1779" s="32"/>
      <c r="V1779" s="32"/>
      <c r="W1779" s="32"/>
    </row>
    <row r="1780" ht="15.75" customHeight="1">
      <c r="A1780" s="32"/>
      <c r="B1780" s="32"/>
      <c r="C1780" s="32"/>
      <c r="D1780" s="32"/>
      <c r="E1780" s="32"/>
      <c r="F1780" s="32"/>
      <c r="G1780" s="32"/>
      <c r="H1780" s="32"/>
      <c r="I1780" s="32"/>
      <c r="J1780" s="32"/>
      <c r="K1780" s="32"/>
      <c r="L1780" s="32"/>
      <c r="M1780" s="32"/>
      <c r="N1780" s="32"/>
      <c r="O1780" s="32"/>
      <c r="P1780" s="32"/>
      <c r="Q1780" s="32"/>
      <c r="R1780" s="32"/>
      <c r="S1780" s="32"/>
      <c r="T1780" s="32"/>
      <c r="U1780" s="32"/>
      <c r="V1780" s="32"/>
      <c r="W1780" s="32"/>
    </row>
    <row r="1781" ht="15.75" customHeight="1">
      <c r="A1781" s="32"/>
      <c r="B1781" s="32"/>
      <c r="C1781" s="32"/>
      <c r="D1781" s="32"/>
      <c r="E1781" s="32"/>
      <c r="F1781" s="32"/>
      <c r="G1781" s="32"/>
      <c r="H1781" s="32"/>
      <c r="I1781" s="32"/>
      <c r="J1781" s="32"/>
      <c r="K1781" s="32"/>
      <c r="L1781" s="32"/>
      <c r="M1781" s="32"/>
      <c r="N1781" s="32"/>
      <c r="O1781" s="32"/>
      <c r="P1781" s="32"/>
      <c r="Q1781" s="32"/>
      <c r="R1781" s="32"/>
      <c r="S1781" s="32"/>
      <c r="T1781" s="32"/>
      <c r="U1781" s="32"/>
      <c r="V1781" s="32"/>
      <c r="W1781" s="32"/>
    </row>
    <row r="1782" ht="15.75" customHeight="1">
      <c r="A1782" s="32"/>
      <c r="B1782" s="32"/>
      <c r="C1782" s="32"/>
      <c r="D1782" s="32"/>
      <c r="E1782" s="32"/>
      <c r="F1782" s="32"/>
      <c r="G1782" s="32"/>
      <c r="H1782" s="32"/>
      <c r="I1782" s="32"/>
      <c r="J1782" s="32"/>
      <c r="K1782" s="32"/>
      <c r="L1782" s="32"/>
      <c r="M1782" s="32"/>
      <c r="N1782" s="32"/>
      <c r="O1782" s="32"/>
      <c r="P1782" s="32"/>
      <c r="Q1782" s="32"/>
      <c r="R1782" s="32"/>
      <c r="S1782" s="32"/>
      <c r="T1782" s="32"/>
      <c r="U1782" s="32"/>
      <c r="V1782" s="32"/>
      <c r="W1782" s="32"/>
    </row>
    <row r="1783" ht="15.75" customHeight="1">
      <c r="A1783" s="32"/>
      <c r="B1783" s="32"/>
      <c r="C1783" s="32"/>
      <c r="D1783" s="32"/>
      <c r="E1783" s="32"/>
      <c r="F1783" s="32"/>
      <c r="G1783" s="32"/>
      <c r="H1783" s="32"/>
      <c r="I1783" s="32"/>
      <c r="J1783" s="32"/>
      <c r="K1783" s="32"/>
      <c r="L1783" s="32"/>
      <c r="M1783" s="32"/>
      <c r="N1783" s="32"/>
      <c r="O1783" s="32"/>
      <c r="P1783" s="32"/>
      <c r="Q1783" s="32"/>
      <c r="R1783" s="32"/>
      <c r="S1783" s="32"/>
      <c r="T1783" s="32"/>
      <c r="U1783" s="32"/>
      <c r="V1783" s="32"/>
      <c r="W1783" s="32"/>
    </row>
    <row r="1784" ht="15.75" customHeight="1">
      <c r="A1784" s="32"/>
      <c r="B1784" s="32"/>
      <c r="C1784" s="32"/>
      <c r="D1784" s="32"/>
      <c r="E1784" s="32"/>
      <c r="F1784" s="32"/>
      <c r="G1784" s="32"/>
      <c r="H1784" s="32"/>
      <c r="I1784" s="32"/>
      <c r="J1784" s="32"/>
      <c r="K1784" s="32"/>
      <c r="L1784" s="32"/>
      <c r="M1784" s="32"/>
      <c r="N1784" s="32"/>
      <c r="O1784" s="32"/>
      <c r="P1784" s="32"/>
      <c r="Q1784" s="32"/>
      <c r="R1784" s="32"/>
      <c r="S1784" s="32"/>
      <c r="T1784" s="32"/>
      <c r="U1784" s="32"/>
      <c r="V1784" s="32"/>
      <c r="W1784" s="32"/>
    </row>
    <row r="1785" ht="15.75" customHeight="1">
      <c r="A1785" s="32"/>
      <c r="B1785" s="32"/>
      <c r="C1785" s="32"/>
      <c r="D1785" s="32"/>
      <c r="E1785" s="32"/>
      <c r="F1785" s="32"/>
      <c r="G1785" s="32"/>
      <c r="H1785" s="32"/>
      <c r="I1785" s="32"/>
      <c r="J1785" s="32"/>
      <c r="K1785" s="32"/>
      <c r="L1785" s="32"/>
      <c r="M1785" s="32"/>
      <c r="N1785" s="32"/>
      <c r="O1785" s="32"/>
      <c r="P1785" s="32"/>
      <c r="Q1785" s="32"/>
      <c r="R1785" s="32"/>
      <c r="S1785" s="32"/>
      <c r="T1785" s="32"/>
      <c r="U1785" s="32"/>
      <c r="V1785" s="32"/>
      <c r="W1785" s="32"/>
    </row>
    <row r="1786" ht="15.75" customHeight="1">
      <c r="A1786" s="32"/>
      <c r="B1786" s="32"/>
      <c r="C1786" s="32"/>
      <c r="D1786" s="32"/>
      <c r="E1786" s="32"/>
      <c r="F1786" s="32"/>
      <c r="G1786" s="32"/>
      <c r="H1786" s="32"/>
      <c r="I1786" s="32"/>
      <c r="J1786" s="32"/>
      <c r="K1786" s="32"/>
      <c r="L1786" s="32"/>
      <c r="M1786" s="32"/>
      <c r="N1786" s="32"/>
      <c r="O1786" s="32"/>
      <c r="P1786" s="32"/>
      <c r="Q1786" s="32"/>
      <c r="R1786" s="32"/>
      <c r="S1786" s="32"/>
      <c r="T1786" s="32"/>
      <c r="U1786" s="32"/>
      <c r="V1786" s="32"/>
      <c r="W1786" s="32"/>
    </row>
    <row r="1787" ht="15.75" customHeight="1">
      <c r="A1787" s="32"/>
      <c r="B1787" s="32"/>
      <c r="C1787" s="32"/>
      <c r="D1787" s="32"/>
      <c r="E1787" s="32"/>
      <c r="F1787" s="32"/>
      <c r="G1787" s="32"/>
      <c r="H1787" s="32"/>
      <c r="I1787" s="32"/>
      <c r="J1787" s="32"/>
      <c r="K1787" s="32"/>
      <c r="L1787" s="32"/>
      <c r="M1787" s="32"/>
      <c r="N1787" s="32"/>
      <c r="O1787" s="32"/>
      <c r="P1787" s="32"/>
      <c r="Q1787" s="32"/>
      <c r="R1787" s="32"/>
      <c r="S1787" s="32"/>
      <c r="T1787" s="32"/>
      <c r="U1787" s="32"/>
      <c r="V1787" s="32"/>
      <c r="W1787" s="32"/>
    </row>
    <row r="1788" ht="15.75" customHeight="1">
      <c r="A1788" s="32"/>
      <c r="B1788" s="32"/>
      <c r="C1788" s="32"/>
      <c r="D1788" s="32"/>
      <c r="E1788" s="32"/>
      <c r="F1788" s="32"/>
      <c r="G1788" s="32"/>
      <c r="H1788" s="32"/>
      <c r="I1788" s="32"/>
      <c r="J1788" s="32"/>
      <c r="K1788" s="32"/>
      <c r="L1788" s="32"/>
      <c r="M1788" s="32"/>
      <c r="N1788" s="32"/>
      <c r="O1788" s="32"/>
      <c r="P1788" s="32"/>
      <c r="Q1788" s="32"/>
      <c r="R1788" s="32"/>
      <c r="S1788" s="32"/>
      <c r="T1788" s="32"/>
      <c r="U1788" s="32"/>
      <c r="V1788" s="32"/>
      <c r="W1788" s="32"/>
    </row>
    <row r="1789" ht="15.75" customHeight="1">
      <c r="A1789" s="32"/>
      <c r="B1789" s="32"/>
      <c r="C1789" s="32"/>
      <c r="D1789" s="32"/>
      <c r="E1789" s="32"/>
      <c r="F1789" s="32"/>
      <c r="G1789" s="32"/>
      <c r="H1789" s="32"/>
      <c r="I1789" s="32"/>
      <c r="J1789" s="32"/>
      <c r="K1789" s="32"/>
      <c r="L1789" s="32"/>
      <c r="M1789" s="32"/>
      <c r="N1789" s="32"/>
      <c r="O1789" s="32"/>
      <c r="P1789" s="32"/>
      <c r="Q1789" s="32"/>
      <c r="R1789" s="32"/>
      <c r="S1789" s="32"/>
      <c r="T1789" s="32"/>
      <c r="U1789" s="32"/>
      <c r="V1789" s="32"/>
      <c r="W1789" s="32"/>
    </row>
    <row r="1790" ht="15.75" customHeight="1">
      <c r="A1790" s="32"/>
      <c r="B1790" s="32"/>
      <c r="C1790" s="32"/>
      <c r="D1790" s="32"/>
      <c r="E1790" s="32"/>
      <c r="F1790" s="32"/>
      <c r="G1790" s="32"/>
      <c r="H1790" s="32"/>
      <c r="I1790" s="32"/>
      <c r="J1790" s="32"/>
      <c r="K1790" s="32"/>
      <c r="L1790" s="32"/>
      <c r="M1790" s="32"/>
      <c r="N1790" s="32"/>
      <c r="O1790" s="32"/>
      <c r="P1790" s="32"/>
      <c r="Q1790" s="32"/>
      <c r="R1790" s="32"/>
      <c r="S1790" s="32"/>
      <c r="T1790" s="32"/>
      <c r="U1790" s="32"/>
      <c r="V1790" s="32"/>
      <c r="W1790" s="32"/>
    </row>
    <row r="1791" ht="15.75" customHeight="1">
      <c r="A1791" s="32"/>
      <c r="B1791" s="32"/>
      <c r="C1791" s="32"/>
      <c r="D1791" s="32"/>
      <c r="E1791" s="32"/>
      <c r="F1791" s="32"/>
      <c r="G1791" s="32"/>
      <c r="H1791" s="32"/>
      <c r="I1791" s="32"/>
      <c r="J1791" s="32"/>
      <c r="K1791" s="32"/>
      <c r="L1791" s="32"/>
      <c r="M1791" s="32"/>
      <c r="N1791" s="32"/>
      <c r="O1791" s="32"/>
      <c r="P1791" s="32"/>
      <c r="Q1791" s="32"/>
      <c r="R1791" s="32"/>
      <c r="S1791" s="32"/>
      <c r="T1791" s="32"/>
      <c r="U1791" s="32"/>
      <c r="V1791" s="32"/>
      <c r="W1791" s="32"/>
    </row>
    <row r="1792" ht="15.75" customHeight="1">
      <c r="A1792" s="32"/>
      <c r="B1792" s="32"/>
      <c r="C1792" s="32"/>
      <c r="D1792" s="32"/>
      <c r="E1792" s="32"/>
      <c r="F1792" s="32"/>
      <c r="G1792" s="32"/>
      <c r="H1792" s="32"/>
      <c r="I1792" s="32"/>
      <c r="J1792" s="32"/>
      <c r="K1792" s="32"/>
      <c r="L1792" s="32"/>
      <c r="M1792" s="32"/>
      <c r="N1792" s="32"/>
      <c r="O1792" s="32"/>
      <c r="P1792" s="32"/>
      <c r="Q1792" s="32"/>
      <c r="R1792" s="32"/>
      <c r="S1792" s="32"/>
      <c r="T1792" s="32"/>
      <c r="U1792" s="32"/>
      <c r="V1792" s="32"/>
      <c r="W1792" s="32"/>
    </row>
    <row r="1793" ht="15.75" customHeight="1">
      <c r="A1793" s="32"/>
      <c r="B1793" s="32"/>
      <c r="C1793" s="32"/>
      <c r="D1793" s="32"/>
      <c r="E1793" s="32"/>
      <c r="F1793" s="32"/>
      <c r="G1793" s="32"/>
      <c r="H1793" s="32"/>
      <c r="I1793" s="32"/>
      <c r="J1793" s="32"/>
      <c r="K1793" s="32"/>
      <c r="L1793" s="32"/>
      <c r="M1793" s="32"/>
      <c r="N1793" s="32"/>
      <c r="O1793" s="32"/>
      <c r="P1793" s="32"/>
      <c r="Q1793" s="32"/>
      <c r="R1793" s="32"/>
      <c r="S1793" s="32"/>
      <c r="T1793" s="32"/>
      <c r="U1793" s="32"/>
      <c r="V1793" s="32"/>
      <c r="W1793" s="32"/>
    </row>
    <row r="1794" ht="15.75" customHeight="1">
      <c r="A1794" s="32"/>
      <c r="B1794" s="32"/>
      <c r="C1794" s="32"/>
      <c r="D1794" s="32"/>
      <c r="E1794" s="32"/>
      <c r="F1794" s="32"/>
      <c r="G1794" s="32"/>
      <c r="H1794" s="32"/>
      <c r="I1794" s="32"/>
      <c r="J1794" s="32"/>
      <c r="K1794" s="32"/>
      <c r="L1794" s="32"/>
      <c r="M1794" s="32"/>
      <c r="N1794" s="32"/>
      <c r="O1794" s="32"/>
      <c r="P1794" s="32"/>
      <c r="Q1794" s="32"/>
      <c r="R1794" s="32"/>
      <c r="S1794" s="32"/>
      <c r="T1794" s="32"/>
      <c r="U1794" s="32"/>
      <c r="V1794" s="32"/>
      <c r="W1794" s="32"/>
    </row>
    <row r="1795" ht="15.75" customHeight="1">
      <c r="A1795" s="32"/>
      <c r="B1795" s="32"/>
      <c r="C1795" s="32"/>
      <c r="D1795" s="32"/>
      <c r="E1795" s="32"/>
      <c r="F1795" s="32"/>
      <c r="G1795" s="32"/>
      <c r="H1795" s="32"/>
      <c r="I1795" s="32"/>
      <c r="J1795" s="32"/>
      <c r="K1795" s="32"/>
      <c r="L1795" s="32"/>
      <c r="M1795" s="32"/>
      <c r="N1795" s="32"/>
      <c r="O1795" s="32"/>
      <c r="P1795" s="32"/>
      <c r="Q1795" s="32"/>
      <c r="R1795" s="32"/>
      <c r="S1795" s="32"/>
      <c r="T1795" s="32"/>
      <c r="U1795" s="32"/>
      <c r="V1795" s="32"/>
      <c r="W1795" s="32"/>
    </row>
    <row r="1796" ht="15.75" customHeight="1">
      <c r="A1796" s="32"/>
      <c r="B1796" s="32"/>
      <c r="C1796" s="32"/>
      <c r="D1796" s="32"/>
      <c r="E1796" s="32"/>
      <c r="F1796" s="32"/>
      <c r="G1796" s="32"/>
      <c r="H1796" s="32"/>
      <c r="I1796" s="32"/>
      <c r="J1796" s="32"/>
      <c r="K1796" s="32"/>
      <c r="L1796" s="32"/>
      <c r="M1796" s="32"/>
      <c r="N1796" s="32"/>
      <c r="O1796" s="32"/>
      <c r="P1796" s="32"/>
      <c r="Q1796" s="32"/>
      <c r="R1796" s="32"/>
      <c r="S1796" s="32"/>
      <c r="T1796" s="32"/>
      <c r="U1796" s="32"/>
      <c r="V1796" s="32"/>
      <c r="W1796" s="32"/>
    </row>
    <row r="1797" ht="15.75" customHeight="1">
      <c r="A1797" s="32"/>
      <c r="B1797" s="32"/>
      <c r="C1797" s="32"/>
      <c r="D1797" s="32"/>
      <c r="E1797" s="32"/>
      <c r="F1797" s="32"/>
      <c r="G1797" s="32"/>
      <c r="H1797" s="32"/>
      <c r="I1797" s="32"/>
      <c r="J1797" s="32"/>
      <c r="K1797" s="32"/>
      <c r="L1797" s="32"/>
      <c r="M1797" s="32"/>
      <c r="N1797" s="32"/>
      <c r="O1797" s="32"/>
      <c r="P1797" s="32"/>
      <c r="Q1797" s="32"/>
      <c r="R1797" s="32"/>
      <c r="S1797" s="32"/>
      <c r="T1797" s="32"/>
      <c r="U1797" s="32"/>
      <c r="V1797" s="32"/>
      <c r="W1797" s="32"/>
    </row>
    <row r="1798" ht="15.75" customHeight="1">
      <c r="A1798" s="32"/>
      <c r="B1798" s="32"/>
      <c r="C1798" s="32"/>
      <c r="D1798" s="32"/>
      <c r="E1798" s="32"/>
      <c r="F1798" s="32"/>
      <c r="G1798" s="32"/>
      <c r="H1798" s="32"/>
      <c r="I1798" s="32"/>
      <c r="J1798" s="32"/>
      <c r="K1798" s="32"/>
      <c r="L1798" s="32"/>
      <c r="M1798" s="32"/>
      <c r="N1798" s="32"/>
      <c r="O1798" s="32"/>
      <c r="P1798" s="32"/>
      <c r="Q1798" s="32"/>
      <c r="R1798" s="32"/>
      <c r="S1798" s="32"/>
      <c r="T1798" s="32"/>
      <c r="U1798" s="32"/>
      <c r="V1798" s="32"/>
      <c r="W1798" s="32"/>
    </row>
    <row r="1799" ht="15.75" customHeight="1">
      <c r="A1799" s="32"/>
      <c r="B1799" s="32"/>
      <c r="C1799" s="32"/>
      <c r="D1799" s="32"/>
      <c r="E1799" s="32"/>
      <c r="F1799" s="32"/>
      <c r="G1799" s="32"/>
      <c r="H1799" s="32"/>
      <c r="I1799" s="32"/>
      <c r="J1799" s="32"/>
      <c r="K1799" s="32"/>
      <c r="L1799" s="32"/>
      <c r="M1799" s="32"/>
      <c r="N1799" s="32"/>
      <c r="O1799" s="32"/>
      <c r="P1799" s="32"/>
      <c r="Q1799" s="32"/>
      <c r="R1799" s="32"/>
      <c r="S1799" s="32"/>
      <c r="T1799" s="32"/>
      <c r="U1799" s="32"/>
      <c r="V1799" s="32"/>
      <c r="W1799" s="32"/>
    </row>
    <row r="1800" ht="15.75" customHeight="1">
      <c r="A1800" s="32"/>
      <c r="B1800" s="32"/>
      <c r="C1800" s="32"/>
      <c r="D1800" s="32"/>
      <c r="E1800" s="32"/>
      <c r="F1800" s="32"/>
      <c r="G1800" s="32"/>
      <c r="H1800" s="32"/>
      <c r="I1800" s="32"/>
      <c r="J1800" s="32"/>
      <c r="K1800" s="32"/>
      <c r="L1800" s="32"/>
      <c r="M1800" s="32"/>
      <c r="N1800" s="32"/>
      <c r="O1800" s="32"/>
      <c r="P1800" s="32"/>
      <c r="Q1800" s="32"/>
      <c r="R1800" s="32"/>
      <c r="S1800" s="32"/>
      <c r="T1800" s="32"/>
      <c r="U1800" s="32"/>
      <c r="V1800" s="32"/>
      <c r="W1800" s="32"/>
    </row>
    <row r="1801" ht="15.75" customHeight="1">
      <c r="A1801" s="32"/>
      <c r="B1801" s="32"/>
      <c r="C1801" s="32"/>
      <c r="D1801" s="32"/>
      <c r="E1801" s="32"/>
      <c r="F1801" s="32"/>
      <c r="G1801" s="32"/>
      <c r="H1801" s="32"/>
      <c r="I1801" s="32"/>
      <c r="J1801" s="32"/>
      <c r="K1801" s="32"/>
      <c r="L1801" s="32"/>
      <c r="M1801" s="32"/>
      <c r="N1801" s="32"/>
      <c r="O1801" s="32"/>
      <c r="P1801" s="32"/>
      <c r="Q1801" s="32"/>
      <c r="R1801" s="32"/>
      <c r="S1801" s="32"/>
      <c r="T1801" s="32"/>
      <c r="U1801" s="32"/>
      <c r="V1801" s="32"/>
      <c r="W1801" s="32"/>
    </row>
    <row r="1802" ht="15.75" customHeight="1">
      <c r="A1802" s="32"/>
      <c r="B1802" s="32"/>
      <c r="C1802" s="32"/>
      <c r="D1802" s="32"/>
      <c r="E1802" s="32"/>
      <c r="F1802" s="32"/>
      <c r="G1802" s="32"/>
      <c r="H1802" s="32"/>
      <c r="I1802" s="32"/>
      <c r="J1802" s="32"/>
      <c r="K1802" s="32"/>
      <c r="L1802" s="32"/>
      <c r="M1802" s="32"/>
      <c r="N1802" s="32"/>
      <c r="O1802" s="32"/>
      <c r="P1802" s="32"/>
      <c r="Q1802" s="32"/>
      <c r="R1802" s="32"/>
      <c r="S1802" s="32"/>
      <c r="T1802" s="32"/>
      <c r="U1802" s="32"/>
      <c r="V1802" s="32"/>
      <c r="W1802" s="32"/>
    </row>
    <row r="1803" ht="15.75" customHeight="1">
      <c r="A1803" s="32"/>
      <c r="B1803" s="32"/>
      <c r="C1803" s="32"/>
      <c r="D1803" s="32"/>
      <c r="E1803" s="32"/>
      <c r="F1803" s="32"/>
      <c r="G1803" s="32"/>
      <c r="H1803" s="32"/>
      <c r="I1803" s="32"/>
      <c r="J1803" s="32"/>
      <c r="K1803" s="32"/>
      <c r="L1803" s="32"/>
      <c r="M1803" s="32"/>
      <c r="N1803" s="32"/>
      <c r="O1803" s="32"/>
      <c r="P1803" s="32"/>
      <c r="Q1803" s="32"/>
      <c r="R1803" s="32"/>
      <c r="S1803" s="32"/>
      <c r="T1803" s="32"/>
      <c r="U1803" s="32"/>
      <c r="V1803" s="32"/>
      <c r="W1803" s="32"/>
    </row>
    <row r="1804" ht="15.75" customHeight="1">
      <c r="A1804" s="32"/>
      <c r="B1804" s="32"/>
      <c r="C1804" s="32"/>
      <c r="D1804" s="32"/>
      <c r="E1804" s="32"/>
      <c r="F1804" s="32"/>
      <c r="G1804" s="32"/>
      <c r="H1804" s="32"/>
      <c r="I1804" s="32"/>
      <c r="J1804" s="32"/>
      <c r="K1804" s="32"/>
      <c r="L1804" s="32"/>
      <c r="M1804" s="32"/>
      <c r="N1804" s="32"/>
      <c r="O1804" s="32"/>
      <c r="P1804" s="32"/>
      <c r="Q1804" s="32"/>
      <c r="R1804" s="32"/>
      <c r="S1804" s="32"/>
      <c r="T1804" s="32"/>
      <c r="U1804" s="32"/>
      <c r="V1804" s="32"/>
      <c r="W1804" s="32"/>
    </row>
    <row r="1805" ht="15.75" customHeight="1">
      <c r="A1805" s="32"/>
      <c r="B1805" s="32"/>
      <c r="C1805" s="32"/>
      <c r="D1805" s="32"/>
      <c r="E1805" s="32"/>
      <c r="F1805" s="32"/>
      <c r="G1805" s="32"/>
      <c r="H1805" s="32"/>
      <c r="I1805" s="32"/>
      <c r="J1805" s="32"/>
      <c r="K1805" s="32"/>
      <c r="L1805" s="32"/>
      <c r="M1805" s="32"/>
      <c r="N1805" s="32"/>
      <c r="O1805" s="32"/>
      <c r="P1805" s="32"/>
      <c r="Q1805" s="32"/>
      <c r="R1805" s="32"/>
      <c r="S1805" s="32"/>
      <c r="T1805" s="32"/>
      <c r="U1805" s="32"/>
      <c r="V1805" s="32"/>
      <c r="W1805" s="32"/>
    </row>
    <row r="1806" ht="15.75" customHeight="1">
      <c r="A1806" s="32"/>
      <c r="B1806" s="32"/>
      <c r="C1806" s="32"/>
      <c r="D1806" s="32"/>
      <c r="E1806" s="32"/>
      <c r="F1806" s="32"/>
      <c r="G1806" s="32"/>
      <c r="H1806" s="32"/>
      <c r="I1806" s="32"/>
      <c r="J1806" s="32"/>
      <c r="K1806" s="32"/>
      <c r="L1806" s="32"/>
      <c r="M1806" s="32"/>
      <c r="N1806" s="32"/>
      <c r="O1806" s="32"/>
      <c r="P1806" s="32"/>
      <c r="Q1806" s="32"/>
      <c r="R1806" s="32"/>
      <c r="S1806" s="32"/>
      <c r="T1806" s="32"/>
      <c r="U1806" s="32"/>
      <c r="V1806" s="32"/>
      <c r="W1806" s="32"/>
    </row>
    <row r="1807" ht="15.75" customHeight="1">
      <c r="A1807" s="32"/>
      <c r="B1807" s="32"/>
      <c r="C1807" s="32"/>
      <c r="D1807" s="32"/>
      <c r="E1807" s="32"/>
      <c r="F1807" s="32"/>
      <c r="G1807" s="32"/>
      <c r="H1807" s="32"/>
      <c r="I1807" s="32"/>
      <c r="J1807" s="32"/>
      <c r="K1807" s="32"/>
      <c r="L1807" s="32"/>
      <c r="M1807" s="32"/>
      <c r="N1807" s="32"/>
      <c r="O1807" s="32"/>
      <c r="P1807" s="32"/>
      <c r="Q1807" s="32"/>
      <c r="R1807" s="32"/>
      <c r="S1807" s="32"/>
      <c r="T1807" s="32"/>
      <c r="U1807" s="32"/>
      <c r="V1807" s="32"/>
      <c r="W1807" s="32"/>
    </row>
    <row r="1808" ht="15.75" customHeight="1">
      <c r="A1808" s="32"/>
      <c r="B1808" s="32"/>
      <c r="C1808" s="32"/>
      <c r="D1808" s="32"/>
      <c r="E1808" s="32"/>
      <c r="F1808" s="32"/>
      <c r="G1808" s="32"/>
      <c r="H1808" s="32"/>
      <c r="I1808" s="32"/>
      <c r="J1808" s="32"/>
      <c r="K1808" s="32"/>
      <c r="L1808" s="32"/>
      <c r="M1808" s="32"/>
      <c r="N1808" s="32"/>
      <c r="O1808" s="32"/>
      <c r="P1808" s="32"/>
      <c r="Q1808" s="32"/>
      <c r="R1808" s="32"/>
      <c r="S1808" s="32"/>
      <c r="T1808" s="32"/>
      <c r="U1808" s="32"/>
      <c r="V1808" s="32"/>
      <c r="W1808" s="32"/>
    </row>
    <row r="1809" ht="15.75" customHeight="1">
      <c r="A1809" s="32"/>
      <c r="B1809" s="32"/>
      <c r="C1809" s="32"/>
      <c r="D1809" s="32"/>
      <c r="E1809" s="32"/>
      <c r="F1809" s="32"/>
      <c r="G1809" s="32"/>
      <c r="H1809" s="32"/>
      <c r="I1809" s="32"/>
      <c r="J1809" s="32"/>
      <c r="K1809" s="32"/>
      <c r="L1809" s="32"/>
      <c r="M1809" s="32"/>
      <c r="N1809" s="32"/>
      <c r="O1809" s="32"/>
      <c r="P1809" s="32"/>
      <c r="Q1809" s="32"/>
      <c r="R1809" s="32"/>
      <c r="S1809" s="32"/>
      <c r="T1809" s="32"/>
      <c r="U1809" s="32"/>
      <c r="V1809" s="32"/>
      <c r="W1809" s="32"/>
    </row>
    <row r="1810" ht="15.75" customHeight="1">
      <c r="A1810" s="32"/>
      <c r="B1810" s="32"/>
      <c r="C1810" s="32"/>
      <c r="D1810" s="32"/>
      <c r="E1810" s="32"/>
      <c r="F1810" s="32"/>
      <c r="G1810" s="32"/>
      <c r="H1810" s="32"/>
      <c r="I1810" s="32"/>
      <c r="J1810" s="32"/>
      <c r="K1810" s="32"/>
      <c r="L1810" s="32"/>
      <c r="M1810" s="32"/>
      <c r="N1810" s="32"/>
      <c r="O1810" s="32"/>
      <c r="P1810" s="32"/>
      <c r="Q1810" s="32"/>
      <c r="R1810" s="32"/>
      <c r="S1810" s="32"/>
      <c r="T1810" s="32"/>
      <c r="U1810" s="32"/>
      <c r="V1810" s="32"/>
      <c r="W1810" s="32"/>
    </row>
    <row r="1811" ht="15.75" customHeight="1">
      <c r="A1811" s="32"/>
      <c r="B1811" s="32"/>
      <c r="C1811" s="32"/>
      <c r="D1811" s="32"/>
      <c r="E1811" s="32"/>
      <c r="F1811" s="32"/>
      <c r="G1811" s="32"/>
      <c r="H1811" s="32"/>
      <c r="I1811" s="32"/>
      <c r="J1811" s="32"/>
      <c r="K1811" s="32"/>
      <c r="L1811" s="32"/>
      <c r="M1811" s="32"/>
      <c r="N1811" s="32"/>
      <c r="O1811" s="32"/>
      <c r="P1811" s="32"/>
      <c r="Q1811" s="32"/>
      <c r="R1811" s="32"/>
      <c r="S1811" s="32"/>
      <c r="T1811" s="32"/>
      <c r="U1811" s="32"/>
      <c r="V1811" s="32"/>
      <c r="W1811" s="32"/>
    </row>
    <row r="1812" ht="15.75" customHeight="1">
      <c r="A1812" s="32"/>
      <c r="B1812" s="32"/>
      <c r="C1812" s="32"/>
      <c r="D1812" s="32"/>
      <c r="E1812" s="32"/>
      <c r="F1812" s="32"/>
      <c r="G1812" s="32"/>
      <c r="H1812" s="32"/>
      <c r="I1812" s="32"/>
      <c r="J1812" s="32"/>
      <c r="K1812" s="32"/>
      <c r="L1812" s="32"/>
      <c r="M1812" s="32"/>
      <c r="N1812" s="32"/>
      <c r="O1812" s="32"/>
      <c r="P1812" s="32"/>
      <c r="Q1812" s="32"/>
      <c r="R1812" s="32"/>
      <c r="S1812" s="32"/>
      <c r="T1812" s="32"/>
      <c r="U1812" s="32"/>
      <c r="V1812" s="32"/>
      <c r="W1812" s="32"/>
    </row>
    <row r="1813" ht="15.75" customHeight="1">
      <c r="A1813" s="32"/>
      <c r="B1813" s="32"/>
      <c r="C1813" s="32"/>
      <c r="D1813" s="32"/>
      <c r="E1813" s="32"/>
      <c r="F1813" s="32"/>
      <c r="G1813" s="32"/>
      <c r="H1813" s="32"/>
      <c r="I1813" s="32"/>
      <c r="J1813" s="32"/>
      <c r="K1813" s="32"/>
      <c r="L1813" s="32"/>
      <c r="M1813" s="32"/>
      <c r="N1813" s="32"/>
      <c r="O1813" s="32"/>
      <c r="P1813" s="32"/>
      <c r="Q1813" s="32"/>
      <c r="R1813" s="32"/>
      <c r="S1813" s="32"/>
      <c r="T1813" s="32"/>
      <c r="U1813" s="32"/>
      <c r="V1813" s="32"/>
      <c r="W1813" s="32"/>
    </row>
    <row r="1814" ht="15.75" customHeight="1">
      <c r="A1814" s="32"/>
      <c r="B1814" s="32"/>
      <c r="C1814" s="32"/>
      <c r="D1814" s="32"/>
      <c r="E1814" s="32"/>
      <c r="F1814" s="32"/>
      <c r="G1814" s="32"/>
      <c r="H1814" s="32"/>
      <c r="I1814" s="32"/>
      <c r="J1814" s="32"/>
      <c r="K1814" s="32"/>
      <c r="L1814" s="32"/>
      <c r="M1814" s="32"/>
      <c r="N1814" s="32"/>
      <c r="O1814" s="32"/>
      <c r="P1814" s="32"/>
      <c r="Q1814" s="32"/>
      <c r="R1814" s="32"/>
      <c r="S1814" s="32"/>
      <c r="T1814" s="32"/>
      <c r="U1814" s="32"/>
      <c r="V1814" s="32"/>
      <c r="W1814" s="32"/>
    </row>
    <row r="1815" ht="15.75" customHeight="1">
      <c r="A1815" s="32"/>
      <c r="B1815" s="32"/>
      <c r="C1815" s="32"/>
      <c r="D1815" s="32"/>
      <c r="E1815" s="32"/>
      <c r="F1815" s="32"/>
      <c r="G1815" s="32"/>
      <c r="H1815" s="32"/>
      <c r="I1815" s="32"/>
      <c r="J1815" s="32"/>
      <c r="K1815" s="32"/>
      <c r="L1815" s="32"/>
      <c r="M1815" s="32"/>
      <c r="N1815" s="32"/>
      <c r="O1815" s="32"/>
      <c r="P1815" s="32"/>
      <c r="Q1815" s="32"/>
      <c r="R1815" s="32"/>
      <c r="S1815" s="32"/>
      <c r="T1815" s="32"/>
      <c r="U1815" s="32"/>
      <c r="V1815" s="32"/>
      <c r="W1815" s="32"/>
    </row>
    <row r="1816" ht="15.75" customHeight="1">
      <c r="A1816" s="32"/>
      <c r="B1816" s="32"/>
      <c r="C1816" s="32"/>
      <c r="D1816" s="32"/>
      <c r="E1816" s="32"/>
      <c r="F1816" s="32"/>
      <c r="G1816" s="32"/>
      <c r="H1816" s="32"/>
      <c r="I1816" s="32"/>
      <c r="J1816" s="32"/>
      <c r="K1816" s="32"/>
      <c r="L1816" s="32"/>
      <c r="M1816" s="32"/>
      <c r="N1816" s="32"/>
      <c r="O1816" s="32"/>
      <c r="P1816" s="32"/>
      <c r="Q1816" s="32"/>
      <c r="R1816" s="32"/>
      <c r="S1816" s="32"/>
      <c r="T1816" s="32"/>
      <c r="U1816" s="32"/>
      <c r="V1816" s="32"/>
      <c r="W1816" s="32"/>
    </row>
    <row r="1817" ht="15.75" customHeight="1">
      <c r="A1817" s="32"/>
      <c r="B1817" s="32"/>
      <c r="C1817" s="32"/>
      <c r="D1817" s="32"/>
      <c r="E1817" s="32"/>
      <c r="F1817" s="32"/>
      <c r="G1817" s="32"/>
      <c r="H1817" s="32"/>
      <c r="I1817" s="32"/>
      <c r="J1817" s="32"/>
      <c r="K1817" s="32"/>
      <c r="L1817" s="32"/>
      <c r="M1817" s="32"/>
      <c r="N1817" s="32"/>
      <c r="O1817" s="32"/>
      <c r="P1817" s="32"/>
      <c r="Q1817" s="32"/>
      <c r="R1817" s="32"/>
      <c r="S1817" s="32"/>
      <c r="T1817" s="32"/>
      <c r="U1817" s="32"/>
      <c r="V1817" s="32"/>
      <c r="W1817" s="32"/>
    </row>
    <row r="1818" ht="15.75" customHeight="1">
      <c r="A1818" s="32"/>
      <c r="B1818" s="32"/>
      <c r="C1818" s="32"/>
      <c r="D1818" s="32"/>
      <c r="E1818" s="32"/>
      <c r="F1818" s="32"/>
      <c r="G1818" s="32"/>
      <c r="H1818" s="32"/>
      <c r="I1818" s="32"/>
      <c r="J1818" s="32"/>
      <c r="K1818" s="32"/>
      <c r="L1818" s="32"/>
      <c r="M1818" s="32"/>
      <c r="N1818" s="32"/>
      <c r="O1818" s="32"/>
      <c r="P1818" s="32"/>
      <c r="Q1818" s="32"/>
      <c r="R1818" s="32"/>
      <c r="S1818" s="32"/>
      <c r="T1818" s="32"/>
      <c r="U1818" s="32"/>
      <c r="V1818" s="32"/>
      <c r="W1818" s="32"/>
    </row>
    <row r="1819" ht="15.75" customHeight="1">
      <c r="A1819" s="32"/>
      <c r="B1819" s="32"/>
      <c r="C1819" s="32"/>
      <c r="D1819" s="32"/>
      <c r="E1819" s="32"/>
      <c r="F1819" s="32"/>
      <c r="G1819" s="32"/>
      <c r="H1819" s="32"/>
      <c r="I1819" s="32"/>
      <c r="J1819" s="32"/>
      <c r="K1819" s="32"/>
      <c r="L1819" s="32"/>
      <c r="M1819" s="32"/>
      <c r="N1819" s="32"/>
      <c r="O1819" s="32"/>
      <c r="P1819" s="32"/>
      <c r="Q1819" s="32"/>
      <c r="R1819" s="32"/>
      <c r="S1819" s="32"/>
      <c r="T1819" s="32"/>
      <c r="U1819" s="32"/>
      <c r="V1819" s="32"/>
      <c r="W1819" s="32"/>
    </row>
    <row r="1820" ht="15.75" customHeight="1">
      <c r="A1820" s="32"/>
      <c r="B1820" s="32"/>
      <c r="C1820" s="32"/>
      <c r="D1820" s="32"/>
      <c r="E1820" s="32"/>
      <c r="F1820" s="32"/>
      <c r="G1820" s="32"/>
      <c r="H1820" s="32"/>
      <c r="I1820" s="32"/>
      <c r="J1820" s="32"/>
      <c r="K1820" s="32"/>
      <c r="L1820" s="32"/>
      <c r="M1820" s="32"/>
      <c r="N1820" s="32"/>
      <c r="O1820" s="32"/>
      <c r="P1820" s="32"/>
      <c r="Q1820" s="32"/>
      <c r="R1820" s="32"/>
      <c r="S1820" s="32"/>
      <c r="T1820" s="32"/>
      <c r="U1820" s="32"/>
      <c r="V1820" s="32"/>
      <c r="W1820" s="32"/>
    </row>
    <row r="1821" ht="15.75" customHeight="1">
      <c r="A1821" s="32"/>
      <c r="B1821" s="32"/>
      <c r="C1821" s="32"/>
      <c r="D1821" s="32"/>
      <c r="E1821" s="32"/>
      <c r="F1821" s="32"/>
      <c r="G1821" s="32"/>
      <c r="H1821" s="32"/>
      <c r="I1821" s="32"/>
      <c r="J1821" s="32"/>
      <c r="K1821" s="32"/>
      <c r="L1821" s="32"/>
      <c r="M1821" s="32"/>
      <c r="N1821" s="32"/>
      <c r="O1821" s="32"/>
      <c r="P1821" s="32"/>
      <c r="Q1821" s="32"/>
      <c r="R1821" s="32"/>
      <c r="S1821" s="32"/>
      <c r="T1821" s="32"/>
      <c r="U1821" s="32"/>
      <c r="V1821" s="32"/>
      <c r="W1821" s="32"/>
    </row>
    <row r="1822" ht="15.75" customHeight="1">
      <c r="A1822" s="32"/>
      <c r="B1822" s="32"/>
      <c r="C1822" s="32"/>
      <c r="D1822" s="32"/>
      <c r="E1822" s="32"/>
      <c r="F1822" s="32"/>
      <c r="G1822" s="32"/>
      <c r="H1822" s="32"/>
      <c r="I1822" s="32"/>
      <c r="J1822" s="32"/>
      <c r="K1822" s="32"/>
      <c r="L1822" s="32"/>
      <c r="M1822" s="32"/>
      <c r="N1822" s="32"/>
      <c r="O1822" s="32"/>
      <c r="P1822" s="32"/>
      <c r="Q1822" s="32"/>
      <c r="R1822" s="32"/>
      <c r="S1822" s="32"/>
      <c r="T1822" s="32"/>
      <c r="U1822" s="32"/>
      <c r="V1822" s="32"/>
      <c r="W1822" s="32"/>
    </row>
    <row r="1823" ht="15.75" customHeight="1">
      <c r="A1823" s="32"/>
      <c r="B1823" s="32"/>
      <c r="C1823" s="32"/>
      <c r="D1823" s="32"/>
      <c r="E1823" s="32"/>
      <c r="F1823" s="32"/>
      <c r="G1823" s="32"/>
      <c r="H1823" s="32"/>
      <c r="I1823" s="32"/>
      <c r="J1823" s="32"/>
      <c r="K1823" s="32"/>
      <c r="L1823" s="32"/>
      <c r="M1823" s="32"/>
      <c r="N1823" s="32"/>
      <c r="O1823" s="32"/>
      <c r="P1823" s="32"/>
      <c r="Q1823" s="32"/>
      <c r="R1823" s="32"/>
      <c r="S1823" s="32"/>
      <c r="T1823" s="32"/>
      <c r="U1823" s="32"/>
      <c r="V1823" s="32"/>
      <c r="W1823" s="32"/>
    </row>
    <row r="1824" ht="15.75" customHeight="1">
      <c r="A1824" s="32"/>
      <c r="B1824" s="32"/>
      <c r="C1824" s="32"/>
      <c r="D1824" s="32"/>
      <c r="E1824" s="32"/>
      <c r="F1824" s="32"/>
      <c r="G1824" s="32"/>
      <c r="H1824" s="32"/>
      <c r="I1824" s="32"/>
      <c r="J1824" s="32"/>
      <c r="K1824" s="32"/>
      <c r="L1824" s="32"/>
      <c r="M1824" s="32"/>
      <c r="N1824" s="32"/>
      <c r="O1824" s="32"/>
      <c r="P1824" s="32"/>
      <c r="Q1824" s="32"/>
      <c r="R1824" s="32"/>
      <c r="S1824" s="32"/>
      <c r="T1824" s="32"/>
      <c r="U1824" s="32"/>
      <c r="V1824" s="32"/>
      <c r="W1824" s="32"/>
    </row>
    <row r="1825" ht="15.75" customHeight="1">
      <c r="A1825" s="32"/>
      <c r="B1825" s="32"/>
      <c r="C1825" s="32"/>
      <c r="D1825" s="32"/>
      <c r="E1825" s="32"/>
      <c r="F1825" s="32"/>
      <c r="G1825" s="32"/>
      <c r="H1825" s="32"/>
      <c r="I1825" s="32"/>
      <c r="J1825" s="32"/>
      <c r="K1825" s="32"/>
      <c r="L1825" s="32"/>
      <c r="M1825" s="32"/>
      <c r="N1825" s="32"/>
      <c r="O1825" s="32"/>
      <c r="P1825" s="32"/>
      <c r="Q1825" s="32"/>
      <c r="R1825" s="32"/>
      <c r="S1825" s="32"/>
      <c r="T1825" s="32"/>
      <c r="U1825" s="32"/>
      <c r="V1825" s="32"/>
      <c r="W1825" s="32"/>
    </row>
    <row r="1826" ht="15.75" customHeight="1">
      <c r="A1826" s="32"/>
      <c r="B1826" s="32"/>
      <c r="C1826" s="32"/>
      <c r="D1826" s="32"/>
      <c r="E1826" s="32"/>
      <c r="F1826" s="32"/>
      <c r="G1826" s="32"/>
      <c r="H1826" s="32"/>
      <c r="I1826" s="32"/>
      <c r="J1826" s="32"/>
      <c r="K1826" s="32"/>
      <c r="L1826" s="32"/>
      <c r="M1826" s="32"/>
      <c r="N1826" s="32"/>
      <c r="O1826" s="32"/>
      <c r="P1826" s="32"/>
      <c r="Q1826" s="32"/>
      <c r="R1826" s="32"/>
      <c r="S1826" s="32"/>
      <c r="T1826" s="32"/>
      <c r="U1826" s="32"/>
      <c r="V1826" s="32"/>
      <c r="W1826" s="32"/>
    </row>
    <row r="1827" ht="15.75" customHeight="1">
      <c r="A1827" s="32"/>
      <c r="B1827" s="32"/>
      <c r="C1827" s="32"/>
      <c r="D1827" s="32"/>
      <c r="E1827" s="32"/>
      <c r="F1827" s="32"/>
      <c r="G1827" s="32"/>
      <c r="H1827" s="32"/>
      <c r="I1827" s="32"/>
      <c r="J1827" s="32"/>
      <c r="K1827" s="32"/>
      <c r="L1827" s="32"/>
      <c r="M1827" s="32"/>
      <c r="N1827" s="32"/>
      <c r="O1827" s="32"/>
      <c r="P1827" s="32"/>
      <c r="Q1827" s="32"/>
      <c r="R1827" s="32"/>
      <c r="S1827" s="32"/>
      <c r="T1827" s="32"/>
      <c r="U1827" s="32"/>
      <c r="V1827" s="32"/>
      <c r="W1827" s="32"/>
    </row>
    <row r="1828" ht="15.75" customHeight="1">
      <c r="A1828" s="32"/>
      <c r="B1828" s="32"/>
      <c r="C1828" s="32"/>
      <c r="D1828" s="32"/>
      <c r="E1828" s="32"/>
      <c r="F1828" s="32"/>
      <c r="G1828" s="32"/>
      <c r="H1828" s="32"/>
      <c r="I1828" s="32"/>
      <c r="J1828" s="32"/>
      <c r="K1828" s="32"/>
      <c r="L1828" s="32"/>
      <c r="M1828" s="32"/>
      <c r="N1828" s="32"/>
      <c r="O1828" s="32"/>
      <c r="P1828" s="32"/>
      <c r="Q1828" s="32"/>
      <c r="R1828" s="32"/>
      <c r="S1828" s="32"/>
      <c r="T1828" s="32"/>
      <c r="U1828" s="32"/>
      <c r="V1828" s="32"/>
      <c r="W1828" s="32"/>
    </row>
    <row r="1829" ht="15.75" customHeight="1">
      <c r="A1829" s="32"/>
      <c r="B1829" s="32"/>
      <c r="C1829" s="32"/>
      <c r="D1829" s="32"/>
      <c r="E1829" s="32"/>
      <c r="F1829" s="32"/>
      <c r="G1829" s="32"/>
      <c r="H1829" s="32"/>
      <c r="I1829" s="32"/>
      <c r="J1829" s="32"/>
      <c r="K1829" s="32"/>
      <c r="L1829" s="32"/>
      <c r="M1829" s="32"/>
      <c r="N1829" s="32"/>
      <c r="O1829" s="32"/>
      <c r="P1829" s="32"/>
      <c r="Q1829" s="32"/>
      <c r="R1829" s="32"/>
      <c r="S1829" s="32"/>
      <c r="T1829" s="32"/>
      <c r="U1829" s="32"/>
      <c r="V1829" s="32"/>
      <c r="W1829" s="32"/>
    </row>
    <row r="1830" ht="15.75" customHeight="1">
      <c r="A1830" s="32"/>
      <c r="B1830" s="32"/>
      <c r="C1830" s="32"/>
      <c r="D1830" s="32"/>
      <c r="E1830" s="32"/>
      <c r="F1830" s="32"/>
      <c r="G1830" s="32"/>
      <c r="H1830" s="32"/>
      <c r="I1830" s="32"/>
      <c r="J1830" s="32"/>
      <c r="K1830" s="32"/>
      <c r="L1830" s="32"/>
      <c r="M1830" s="32"/>
      <c r="N1830" s="32"/>
      <c r="O1830" s="32"/>
      <c r="P1830" s="32"/>
      <c r="Q1830" s="32"/>
      <c r="R1830" s="32"/>
      <c r="S1830" s="32"/>
      <c r="T1830" s="32"/>
      <c r="U1830" s="32"/>
      <c r="V1830" s="32"/>
      <c r="W1830" s="32"/>
    </row>
    <row r="1831" ht="15.75" customHeight="1">
      <c r="A1831" s="32"/>
      <c r="B1831" s="32"/>
      <c r="C1831" s="32"/>
      <c r="D1831" s="32"/>
      <c r="E1831" s="32"/>
      <c r="F1831" s="32"/>
      <c r="G1831" s="32"/>
      <c r="H1831" s="32"/>
      <c r="I1831" s="32"/>
      <c r="J1831" s="32"/>
      <c r="K1831" s="32"/>
      <c r="L1831" s="32"/>
      <c r="M1831" s="32"/>
      <c r="N1831" s="32"/>
      <c r="O1831" s="32"/>
      <c r="P1831" s="32"/>
      <c r="Q1831" s="32"/>
      <c r="R1831" s="32"/>
      <c r="S1831" s="32"/>
      <c r="T1831" s="32"/>
      <c r="U1831" s="32"/>
      <c r="V1831" s="32"/>
      <c r="W1831" s="32"/>
    </row>
    <row r="1832" ht="15.75" customHeight="1">
      <c r="A1832" s="32"/>
      <c r="B1832" s="32"/>
      <c r="C1832" s="32"/>
      <c r="D1832" s="32"/>
      <c r="E1832" s="32"/>
      <c r="F1832" s="32"/>
      <c r="G1832" s="32"/>
      <c r="H1832" s="32"/>
      <c r="I1832" s="32"/>
      <c r="J1832" s="32"/>
      <c r="K1832" s="32"/>
      <c r="L1832" s="32"/>
      <c r="M1832" s="32"/>
      <c r="N1832" s="32"/>
      <c r="O1832" s="32"/>
      <c r="P1832" s="32"/>
      <c r="Q1832" s="32"/>
      <c r="R1832" s="32"/>
      <c r="S1832" s="32"/>
      <c r="T1832" s="32"/>
      <c r="U1832" s="32"/>
      <c r="V1832" s="32"/>
      <c r="W1832" s="32"/>
    </row>
    <row r="1833" ht="15.75" customHeight="1">
      <c r="A1833" s="32"/>
      <c r="B1833" s="32"/>
      <c r="C1833" s="32"/>
      <c r="D1833" s="32"/>
      <c r="E1833" s="32"/>
      <c r="F1833" s="32"/>
      <c r="G1833" s="32"/>
      <c r="H1833" s="32"/>
      <c r="I1833" s="32"/>
      <c r="J1833" s="32"/>
      <c r="K1833" s="32"/>
      <c r="L1833" s="32"/>
      <c r="M1833" s="32"/>
      <c r="N1833" s="32"/>
      <c r="O1833" s="32"/>
      <c r="P1833" s="32"/>
      <c r="Q1833" s="32"/>
      <c r="R1833" s="32"/>
      <c r="S1833" s="32"/>
      <c r="T1833" s="32"/>
      <c r="U1833" s="32"/>
      <c r="V1833" s="32"/>
      <c r="W1833" s="32"/>
    </row>
    <row r="1834" ht="15.75" customHeight="1">
      <c r="A1834" s="32"/>
      <c r="B1834" s="32"/>
      <c r="C1834" s="32"/>
      <c r="D1834" s="32"/>
      <c r="E1834" s="32"/>
      <c r="F1834" s="32"/>
      <c r="G1834" s="32"/>
      <c r="H1834" s="32"/>
      <c r="I1834" s="32"/>
      <c r="J1834" s="32"/>
      <c r="K1834" s="32"/>
      <c r="L1834" s="32"/>
      <c r="M1834" s="32"/>
      <c r="N1834" s="32"/>
      <c r="O1834" s="32"/>
      <c r="P1834" s="32"/>
      <c r="Q1834" s="32"/>
      <c r="R1834" s="32"/>
      <c r="S1834" s="32"/>
      <c r="T1834" s="32"/>
      <c r="U1834" s="32"/>
      <c r="V1834" s="32"/>
      <c r="W1834" s="32"/>
    </row>
    <row r="1835" ht="15.75" customHeight="1">
      <c r="A1835" s="32"/>
      <c r="B1835" s="32"/>
      <c r="C1835" s="32"/>
      <c r="D1835" s="32"/>
      <c r="E1835" s="32"/>
      <c r="F1835" s="32"/>
      <c r="G1835" s="32"/>
      <c r="H1835" s="32"/>
      <c r="I1835" s="32"/>
      <c r="J1835" s="32"/>
      <c r="K1835" s="32"/>
      <c r="L1835" s="32"/>
      <c r="M1835" s="32"/>
      <c r="N1835" s="32"/>
      <c r="O1835" s="32"/>
      <c r="P1835" s="32"/>
      <c r="Q1835" s="32"/>
      <c r="R1835" s="32"/>
      <c r="S1835" s="32"/>
      <c r="T1835" s="32"/>
      <c r="U1835" s="32"/>
      <c r="V1835" s="32"/>
      <c r="W1835" s="32"/>
    </row>
    <row r="1836" ht="15.75" customHeight="1">
      <c r="A1836" s="32"/>
      <c r="B1836" s="32"/>
      <c r="C1836" s="32"/>
      <c r="D1836" s="32"/>
      <c r="E1836" s="32"/>
      <c r="F1836" s="32"/>
      <c r="G1836" s="32"/>
      <c r="H1836" s="32"/>
      <c r="I1836" s="32"/>
      <c r="J1836" s="32"/>
      <c r="K1836" s="32"/>
      <c r="L1836" s="32"/>
      <c r="M1836" s="32"/>
      <c r="N1836" s="32"/>
      <c r="O1836" s="32"/>
      <c r="P1836" s="32"/>
      <c r="Q1836" s="32"/>
      <c r="R1836" s="32"/>
      <c r="S1836" s="32"/>
      <c r="T1836" s="32"/>
      <c r="U1836" s="32"/>
      <c r="V1836" s="32"/>
      <c r="W1836" s="32"/>
    </row>
    <row r="1837" ht="15.75" customHeight="1">
      <c r="A1837" s="32"/>
      <c r="B1837" s="32"/>
      <c r="C1837" s="32"/>
      <c r="D1837" s="32"/>
      <c r="E1837" s="32"/>
      <c r="F1837" s="32"/>
      <c r="G1837" s="32"/>
      <c r="H1837" s="32"/>
      <c r="I1837" s="32"/>
      <c r="J1837" s="32"/>
      <c r="K1837" s="32"/>
      <c r="L1837" s="32"/>
      <c r="M1837" s="32"/>
      <c r="N1837" s="32"/>
      <c r="O1837" s="32"/>
      <c r="P1837" s="32"/>
      <c r="Q1837" s="32"/>
      <c r="R1837" s="32"/>
      <c r="S1837" s="32"/>
      <c r="T1837" s="32"/>
      <c r="U1837" s="32"/>
      <c r="V1837" s="32"/>
      <c r="W1837" s="32"/>
    </row>
    <row r="1838" ht="15.75" customHeight="1">
      <c r="A1838" s="32"/>
      <c r="B1838" s="32"/>
      <c r="C1838" s="32"/>
      <c r="D1838" s="32"/>
      <c r="E1838" s="32"/>
      <c r="F1838" s="32"/>
      <c r="G1838" s="32"/>
      <c r="H1838" s="32"/>
      <c r="I1838" s="32"/>
      <c r="J1838" s="32"/>
      <c r="K1838" s="32"/>
      <c r="L1838" s="32"/>
      <c r="M1838" s="32"/>
      <c r="N1838" s="32"/>
      <c r="O1838" s="32"/>
      <c r="P1838" s="32"/>
      <c r="Q1838" s="32"/>
      <c r="R1838" s="32"/>
      <c r="S1838" s="32"/>
      <c r="T1838" s="32"/>
      <c r="U1838" s="32"/>
      <c r="V1838" s="32"/>
      <c r="W1838" s="32"/>
    </row>
    <row r="1839" ht="15.75" customHeight="1">
      <c r="A1839" s="32"/>
      <c r="B1839" s="32"/>
      <c r="C1839" s="32"/>
      <c r="D1839" s="32"/>
      <c r="E1839" s="32"/>
      <c r="F1839" s="32"/>
      <c r="G1839" s="32"/>
      <c r="H1839" s="32"/>
      <c r="I1839" s="32"/>
      <c r="J1839" s="32"/>
      <c r="K1839" s="32"/>
      <c r="L1839" s="32"/>
      <c r="M1839" s="32"/>
      <c r="N1839" s="32"/>
      <c r="O1839" s="32"/>
      <c r="P1839" s="32"/>
      <c r="Q1839" s="32"/>
      <c r="R1839" s="32"/>
      <c r="S1839" s="32"/>
      <c r="T1839" s="32"/>
      <c r="U1839" s="32"/>
      <c r="V1839" s="32"/>
      <c r="W1839" s="32"/>
    </row>
    <row r="1840" ht="15.75" customHeight="1">
      <c r="A1840" s="32"/>
      <c r="B1840" s="32"/>
      <c r="C1840" s="32"/>
      <c r="D1840" s="32"/>
      <c r="E1840" s="32"/>
      <c r="F1840" s="32"/>
      <c r="G1840" s="32"/>
      <c r="H1840" s="32"/>
      <c r="I1840" s="32"/>
      <c r="J1840" s="32"/>
      <c r="K1840" s="32"/>
      <c r="L1840" s="32"/>
      <c r="M1840" s="32"/>
      <c r="N1840" s="32"/>
      <c r="O1840" s="32"/>
      <c r="P1840" s="32"/>
      <c r="Q1840" s="32"/>
      <c r="R1840" s="32"/>
      <c r="S1840" s="32"/>
      <c r="T1840" s="32"/>
      <c r="U1840" s="32"/>
      <c r="V1840" s="32"/>
      <c r="W1840" s="32"/>
    </row>
    <row r="1841" ht="15.75" customHeight="1">
      <c r="A1841" s="32"/>
      <c r="B1841" s="32"/>
      <c r="C1841" s="32"/>
      <c r="D1841" s="32"/>
      <c r="E1841" s="32"/>
      <c r="F1841" s="32"/>
      <c r="G1841" s="32"/>
      <c r="H1841" s="32"/>
      <c r="I1841" s="32"/>
      <c r="J1841" s="32"/>
      <c r="K1841" s="32"/>
      <c r="L1841" s="32"/>
      <c r="M1841" s="32"/>
      <c r="N1841" s="32"/>
      <c r="O1841" s="32"/>
      <c r="P1841" s="32"/>
      <c r="Q1841" s="32"/>
      <c r="R1841" s="32"/>
      <c r="S1841" s="32"/>
      <c r="T1841" s="32"/>
      <c r="U1841" s="32"/>
      <c r="V1841" s="32"/>
      <c r="W1841" s="32"/>
    </row>
    <row r="1842" ht="15.75" customHeight="1">
      <c r="A1842" s="32"/>
      <c r="B1842" s="32"/>
      <c r="C1842" s="32"/>
      <c r="D1842" s="32"/>
      <c r="E1842" s="32"/>
      <c r="F1842" s="32"/>
      <c r="G1842" s="32"/>
      <c r="H1842" s="32"/>
      <c r="I1842" s="32"/>
      <c r="J1842" s="32"/>
      <c r="K1842" s="32"/>
      <c r="L1842" s="32"/>
      <c r="M1842" s="32"/>
      <c r="N1842" s="32"/>
      <c r="O1842" s="32"/>
      <c r="P1842" s="32"/>
      <c r="Q1842" s="32"/>
      <c r="R1842" s="32"/>
      <c r="S1842" s="32"/>
      <c r="T1842" s="32"/>
      <c r="U1842" s="32"/>
      <c r="V1842" s="32"/>
      <c r="W1842" s="32"/>
    </row>
    <row r="1843" ht="15.75" customHeight="1">
      <c r="A1843" s="32"/>
      <c r="B1843" s="32"/>
      <c r="C1843" s="32"/>
      <c r="D1843" s="32"/>
      <c r="E1843" s="32"/>
      <c r="F1843" s="32"/>
      <c r="G1843" s="32"/>
      <c r="H1843" s="32"/>
      <c r="I1843" s="32"/>
      <c r="J1843" s="32"/>
      <c r="K1843" s="32"/>
      <c r="L1843" s="32"/>
      <c r="M1843" s="32"/>
      <c r="N1843" s="32"/>
      <c r="O1843" s="32"/>
      <c r="P1843" s="32"/>
      <c r="Q1843" s="32"/>
      <c r="R1843" s="32"/>
      <c r="S1843" s="32"/>
      <c r="T1843" s="32"/>
      <c r="U1843" s="32"/>
      <c r="V1843" s="32"/>
      <c r="W1843" s="32"/>
    </row>
    <row r="1844" ht="15.75" customHeight="1">
      <c r="A1844" s="32"/>
      <c r="B1844" s="32"/>
      <c r="C1844" s="32"/>
      <c r="D1844" s="32"/>
      <c r="E1844" s="32"/>
      <c r="F1844" s="32"/>
      <c r="G1844" s="32"/>
      <c r="H1844" s="32"/>
      <c r="I1844" s="32"/>
      <c r="J1844" s="32"/>
      <c r="K1844" s="32"/>
      <c r="L1844" s="32"/>
      <c r="M1844" s="32"/>
      <c r="N1844" s="32"/>
      <c r="O1844" s="32"/>
      <c r="P1844" s="32"/>
      <c r="Q1844" s="32"/>
      <c r="R1844" s="32"/>
      <c r="S1844" s="32"/>
      <c r="T1844" s="32"/>
      <c r="U1844" s="32"/>
      <c r="V1844" s="32"/>
      <c r="W1844" s="32"/>
    </row>
    <row r="1845" ht="15.75" customHeight="1">
      <c r="A1845" s="32"/>
      <c r="B1845" s="32"/>
      <c r="C1845" s="32"/>
      <c r="D1845" s="32"/>
      <c r="E1845" s="32"/>
      <c r="F1845" s="32"/>
      <c r="G1845" s="32"/>
      <c r="H1845" s="32"/>
      <c r="I1845" s="32"/>
      <c r="J1845" s="32"/>
      <c r="K1845" s="32"/>
      <c r="L1845" s="32"/>
      <c r="M1845" s="32"/>
      <c r="N1845" s="32"/>
      <c r="O1845" s="32"/>
      <c r="P1845" s="32"/>
      <c r="Q1845" s="32"/>
      <c r="R1845" s="32"/>
      <c r="S1845" s="32"/>
      <c r="T1845" s="32"/>
      <c r="U1845" s="32"/>
      <c r="V1845" s="32"/>
      <c r="W1845" s="32"/>
    </row>
    <row r="1846" ht="15.75" customHeight="1">
      <c r="A1846" s="32"/>
      <c r="B1846" s="32"/>
      <c r="C1846" s="32"/>
      <c r="D1846" s="32"/>
      <c r="E1846" s="32"/>
      <c r="F1846" s="32"/>
      <c r="G1846" s="32"/>
      <c r="H1846" s="32"/>
      <c r="I1846" s="32"/>
      <c r="J1846" s="32"/>
      <c r="K1846" s="32"/>
      <c r="L1846" s="32"/>
      <c r="M1846" s="32"/>
      <c r="N1846" s="32"/>
      <c r="O1846" s="32"/>
      <c r="P1846" s="32"/>
      <c r="Q1846" s="32"/>
      <c r="R1846" s="32"/>
      <c r="S1846" s="32"/>
      <c r="T1846" s="32"/>
      <c r="U1846" s="32"/>
      <c r="V1846" s="32"/>
      <c r="W1846" s="32"/>
    </row>
    <row r="1847" ht="15.75" customHeight="1">
      <c r="A1847" s="32"/>
      <c r="B1847" s="32"/>
      <c r="C1847" s="32"/>
      <c r="D1847" s="32"/>
      <c r="E1847" s="32"/>
      <c r="F1847" s="32"/>
      <c r="G1847" s="32"/>
      <c r="H1847" s="32"/>
      <c r="I1847" s="32"/>
      <c r="J1847" s="32"/>
      <c r="K1847" s="32"/>
      <c r="L1847" s="32"/>
      <c r="M1847" s="32"/>
      <c r="N1847" s="32"/>
      <c r="O1847" s="32"/>
      <c r="P1847" s="32"/>
      <c r="Q1847" s="32"/>
      <c r="R1847" s="32"/>
      <c r="S1847" s="32"/>
      <c r="T1847" s="32"/>
      <c r="U1847" s="32"/>
      <c r="V1847" s="32"/>
      <c r="W1847" s="32"/>
    </row>
    <row r="1848" ht="15.75" customHeight="1">
      <c r="A1848" s="32"/>
      <c r="B1848" s="32"/>
      <c r="C1848" s="32"/>
      <c r="D1848" s="32"/>
      <c r="E1848" s="32"/>
      <c r="F1848" s="32"/>
      <c r="G1848" s="32"/>
      <c r="H1848" s="32"/>
      <c r="I1848" s="32"/>
      <c r="J1848" s="32"/>
      <c r="K1848" s="32"/>
      <c r="L1848" s="32"/>
      <c r="M1848" s="32"/>
      <c r="N1848" s="32"/>
      <c r="O1848" s="32"/>
      <c r="P1848" s="32"/>
      <c r="Q1848" s="32"/>
      <c r="R1848" s="32"/>
      <c r="S1848" s="32"/>
      <c r="T1848" s="32"/>
      <c r="U1848" s="32"/>
      <c r="V1848" s="32"/>
      <c r="W1848" s="32"/>
    </row>
    <row r="1849" ht="15.75" customHeight="1">
      <c r="A1849" s="32"/>
      <c r="B1849" s="32"/>
      <c r="C1849" s="32"/>
      <c r="D1849" s="32"/>
      <c r="E1849" s="32"/>
      <c r="F1849" s="32"/>
      <c r="G1849" s="32"/>
      <c r="H1849" s="32"/>
      <c r="I1849" s="32"/>
      <c r="J1849" s="32"/>
      <c r="K1849" s="32"/>
      <c r="L1849" s="32"/>
      <c r="M1849" s="32"/>
      <c r="N1849" s="32"/>
      <c r="O1849" s="32"/>
      <c r="P1849" s="32"/>
      <c r="Q1849" s="32"/>
      <c r="R1849" s="32"/>
      <c r="S1849" s="32"/>
      <c r="T1849" s="32"/>
      <c r="U1849" s="32"/>
      <c r="V1849" s="32"/>
      <c r="W1849" s="32"/>
    </row>
    <row r="1850" ht="15.75" customHeight="1">
      <c r="A1850" s="32"/>
      <c r="B1850" s="32"/>
      <c r="C1850" s="32"/>
      <c r="D1850" s="32"/>
      <c r="E1850" s="32"/>
      <c r="F1850" s="32"/>
      <c r="G1850" s="32"/>
      <c r="H1850" s="32"/>
      <c r="I1850" s="32"/>
      <c r="J1850" s="32"/>
      <c r="K1850" s="32"/>
      <c r="L1850" s="32"/>
      <c r="M1850" s="32"/>
      <c r="N1850" s="32"/>
      <c r="O1850" s="32"/>
      <c r="P1850" s="32"/>
      <c r="Q1850" s="32"/>
      <c r="R1850" s="32"/>
      <c r="S1850" s="32"/>
      <c r="T1850" s="32"/>
      <c r="U1850" s="32"/>
      <c r="V1850" s="32"/>
      <c r="W1850" s="32"/>
    </row>
    <row r="1851" ht="15.75" customHeight="1">
      <c r="A1851" s="32"/>
      <c r="B1851" s="32"/>
      <c r="C1851" s="32"/>
      <c r="D1851" s="32"/>
      <c r="E1851" s="32"/>
      <c r="F1851" s="32"/>
      <c r="G1851" s="32"/>
      <c r="H1851" s="32"/>
      <c r="I1851" s="32"/>
      <c r="J1851" s="32"/>
      <c r="K1851" s="32"/>
      <c r="L1851" s="32"/>
      <c r="M1851" s="32"/>
      <c r="N1851" s="32"/>
      <c r="O1851" s="32"/>
      <c r="P1851" s="32"/>
      <c r="Q1851" s="32"/>
      <c r="R1851" s="32"/>
      <c r="S1851" s="32"/>
      <c r="T1851" s="32"/>
      <c r="U1851" s="32"/>
      <c r="V1851" s="32"/>
      <c r="W1851" s="32"/>
    </row>
    <row r="1852" ht="15.75" customHeight="1">
      <c r="A1852" s="32"/>
      <c r="B1852" s="32"/>
      <c r="C1852" s="32"/>
      <c r="D1852" s="32"/>
      <c r="E1852" s="32"/>
      <c r="F1852" s="32"/>
      <c r="G1852" s="32"/>
      <c r="H1852" s="32"/>
      <c r="I1852" s="32"/>
      <c r="J1852" s="32"/>
      <c r="K1852" s="32"/>
      <c r="L1852" s="32"/>
      <c r="M1852" s="32"/>
      <c r="N1852" s="32"/>
      <c r="O1852" s="32"/>
      <c r="P1852" s="32"/>
      <c r="Q1852" s="32"/>
      <c r="R1852" s="32"/>
      <c r="S1852" s="32"/>
      <c r="T1852" s="32"/>
      <c r="U1852" s="32"/>
      <c r="V1852" s="32"/>
      <c r="W1852" s="32"/>
    </row>
    <row r="1853" ht="15.75" customHeight="1">
      <c r="A1853" s="32"/>
      <c r="B1853" s="32"/>
      <c r="C1853" s="32"/>
      <c r="D1853" s="32"/>
      <c r="E1853" s="32"/>
      <c r="F1853" s="32"/>
      <c r="G1853" s="32"/>
      <c r="H1853" s="32"/>
      <c r="I1853" s="32"/>
      <c r="J1853" s="32"/>
      <c r="K1853" s="32"/>
      <c r="L1853" s="32"/>
      <c r="M1853" s="32"/>
      <c r="N1853" s="32"/>
      <c r="O1853" s="32"/>
      <c r="P1853" s="32"/>
      <c r="Q1853" s="32"/>
      <c r="R1853" s="32"/>
      <c r="S1853" s="32"/>
      <c r="T1853" s="32"/>
      <c r="U1853" s="32"/>
      <c r="V1853" s="32"/>
      <c r="W1853" s="32"/>
    </row>
    <row r="1854" ht="15.75" customHeight="1">
      <c r="A1854" s="32"/>
      <c r="B1854" s="32"/>
      <c r="C1854" s="32"/>
      <c r="D1854" s="32"/>
      <c r="E1854" s="32"/>
      <c r="F1854" s="32"/>
      <c r="G1854" s="32"/>
      <c r="H1854" s="32"/>
      <c r="I1854" s="32"/>
      <c r="J1854" s="32"/>
      <c r="K1854" s="32"/>
      <c r="L1854" s="32"/>
      <c r="M1854" s="32"/>
      <c r="N1854" s="32"/>
      <c r="O1854" s="32"/>
      <c r="P1854" s="32"/>
      <c r="Q1854" s="32"/>
      <c r="R1854" s="32"/>
      <c r="S1854" s="32"/>
      <c r="T1854" s="32"/>
      <c r="U1854" s="32"/>
      <c r="V1854" s="32"/>
      <c r="W1854" s="32"/>
    </row>
    <row r="1855" ht="15.75" customHeight="1">
      <c r="A1855" s="32"/>
      <c r="B1855" s="32"/>
      <c r="C1855" s="32"/>
      <c r="D1855" s="32"/>
      <c r="E1855" s="32"/>
      <c r="F1855" s="32"/>
      <c r="G1855" s="32"/>
      <c r="H1855" s="32"/>
      <c r="I1855" s="32"/>
      <c r="J1855" s="32"/>
      <c r="K1855" s="32"/>
      <c r="L1855" s="32"/>
      <c r="M1855" s="32"/>
      <c r="N1855" s="32"/>
      <c r="O1855" s="32"/>
      <c r="P1855" s="32"/>
      <c r="Q1855" s="32"/>
      <c r="R1855" s="32"/>
      <c r="S1855" s="32"/>
      <c r="T1855" s="32"/>
      <c r="U1855" s="32"/>
      <c r="V1855" s="32"/>
      <c r="W1855" s="32"/>
    </row>
    <row r="1856" ht="15.75" customHeight="1">
      <c r="A1856" s="32"/>
      <c r="B1856" s="32"/>
      <c r="C1856" s="32"/>
      <c r="D1856" s="32"/>
      <c r="E1856" s="32"/>
      <c r="F1856" s="32"/>
      <c r="G1856" s="32"/>
      <c r="H1856" s="32"/>
      <c r="I1856" s="32"/>
      <c r="J1856" s="32"/>
      <c r="K1856" s="32"/>
      <c r="L1856" s="32"/>
      <c r="M1856" s="32"/>
      <c r="N1856" s="32"/>
      <c r="O1856" s="32"/>
      <c r="P1856" s="32"/>
      <c r="Q1856" s="32"/>
      <c r="R1856" s="32"/>
      <c r="S1856" s="32"/>
      <c r="T1856" s="32"/>
      <c r="U1856" s="32"/>
      <c r="V1856" s="32"/>
      <c r="W1856" s="32"/>
    </row>
    <row r="1857" ht="15.75" customHeight="1">
      <c r="A1857" s="32"/>
      <c r="B1857" s="32"/>
      <c r="C1857" s="32"/>
      <c r="D1857" s="32"/>
      <c r="E1857" s="32"/>
      <c r="F1857" s="32"/>
      <c r="G1857" s="32"/>
      <c r="H1857" s="32"/>
      <c r="I1857" s="32"/>
      <c r="J1857" s="32"/>
      <c r="K1857" s="32"/>
      <c r="L1857" s="32"/>
      <c r="M1857" s="32"/>
      <c r="N1857" s="32"/>
      <c r="O1857" s="32"/>
      <c r="P1857" s="32"/>
      <c r="Q1857" s="32"/>
      <c r="R1857" s="32"/>
      <c r="S1857" s="32"/>
      <c r="T1857" s="32"/>
      <c r="U1857" s="32"/>
      <c r="V1857" s="32"/>
      <c r="W1857" s="32"/>
    </row>
    <row r="1858" ht="15.75" customHeight="1">
      <c r="A1858" s="32"/>
      <c r="B1858" s="32"/>
      <c r="C1858" s="32"/>
      <c r="D1858" s="32"/>
      <c r="E1858" s="32"/>
      <c r="F1858" s="32"/>
      <c r="G1858" s="32"/>
      <c r="H1858" s="32"/>
      <c r="I1858" s="32"/>
      <c r="J1858" s="32"/>
      <c r="K1858" s="32"/>
      <c r="L1858" s="32"/>
      <c r="M1858" s="32"/>
      <c r="N1858" s="32"/>
      <c r="O1858" s="32"/>
      <c r="P1858" s="32"/>
      <c r="Q1858" s="32"/>
      <c r="R1858" s="32"/>
      <c r="S1858" s="32"/>
      <c r="T1858" s="32"/>
      <c r="U1858" s="32"/>
      <c r="V1858" s="32"/>
      <c r="W1858" s="32"/>
    </row>
    <row r="1859" ht="15.75" customHeight="1">
      <c r="A1859" s="32"/>
      <c r="B1859" s="32"/>
      <c r="C1859" s="32"/>
      <c r="D1859" s="32"/>
      <c r="E1859" s="32"/>
      <c r="F1859" s="32"/>
      <c r="G1859" s="32"/>
      <c r="H1859" s="32"/>
      <c r="I1859" s="32"/>
      <c r="J1859" s="32"/>
      <c r="K1859" s="32"/>
      <c r="L1859" s="32"/>
      <c r="M1859" s="32"/>
      <c r="N1859" s="32"/>
      <c r="O1859" s="32"/>
      <c r="P1859" s="32"/>
      <c r="Q1859" s="32"/>
      <c r="R1859" s="32"/>
      <c r="S1859" s="32"/>
      <c r="T1859" s="32"/>
      <c r="U1859" s="32"/>
      <c r="V1859" s="32"/>
      <c r="W1859" s="32"/>
    </row>
    <row r="1860" ht="15.75" customHeight="1">
      <c r="A1860" s="32"/>
      <c r="B1860" s="32"/>
      <c r="C1860" s="32"/>
      <c r="D1860" s="32"/>
      <c r="E1860" s="32"/>
      <c r="F1860" s="32"/>
      <c r="G1860" s="32"/>
      <c r="H1860" s="32"/>
      <c r="I1860" s="32"/>
      <c r="J1860" s="32"/>
      <c r="K1860" s="32"/>
      <c r="L1860" s="32"/>
      <c r="M1860" s="32"/>
      <c r="N1860" s="32"/>
      <c r="O1860" s="32"/>
      <c r="P1860" s="32"/>
      <c r="Q1860" s="32"/>
      <c r="R1860" s="32"/>
      <c r="S1860" s="32"/>
      <c r="T1860" s="32"/>
      <c r="U1860" s="32"/>
      <c r="V1860" s="32"/>
      <c r="W1860" s="32"/>
    </row>
    <row r="1861" ht="15.75" customHeight="1">
      <c r="A1861" s="32"/>
      <c r="B1861" s="32"/>
      <c r="C1861" s="32"/>
      <c r="D1861" s="32"/>
      <c r="E1861" s="32"/>
      <c r="F1861" s="32"/>
      <c r="G1861" s="32"/>
      <c r="H1861" s="32"/>
      <c r="I1861" s="32"/>
      <c r="J1861" s="32"/>
      <c r="K1861" s="32"/>
      <c r="L1861" s="32"/>
      <c r="M1861" s="32"/>
      <c r="N1861" s="32"/>
      <c r="O1861" s="32"/>
      <c r="P1861" s="32"/>
      <c r="Q1861" s="32"/>
      <c r="R1861" s="32"/>
      <c r="S1861" s="32"/>
      <c r="T1861" s="32"/>
      <c r="U1861" s="32"/>
      <c r="V1861" s="32"/>
      <c r="W1861" s="32"/>
    </row>
    <row r="1862" ht="15.75" customHeight="1">
      <c r="A1862" s="32"/>
      <c r="B1862" s="32"/>
      <c r="C1862" s="32"/>
      <c r="D1862" s="32"/>
      <c r="E1862" s="32"/>
      <c r="F1862" s="32"/>
      <c r="G1862" s="32"/>
      <c r="H1862" s="32"/>
      <c r="I1862" s="32"/>
      <c r="J1862" s="32"/>
      <c r="K1862" s="32"/>
      <c r="L1862" s="32"/>
      <c r="M1862" s="32"/>
      <c r="N1862" s="32"/>
      <c r="O1862" s="32"/>
      <c r="P1862" s="32"/>
      <c r="Q1862" s="32"/>
      <c r="R1862" s="32"/>
      <c r="S1862" s="32"/>
      <c r="T1862" s="32"/>
      <c r="U1862" s="32"/>
      <c r="V1862" s="32"/>
      <c r="W1862" s="32"/>
    </row>
    <row r="1863" ht="15.75" customHeight="1">
      <c r="A1863" s="32"/>
      <c r="B1863" s="32"/>
      <c r="C1863" s="32"/>
      <c r="D1863" s="32"/>
      <c r="E1863" s="32"/>
      <c r="F1863" s="32"/>
      <c r="G1863" s="32"/>
      <c r="H1863" s="32"/>
      <c r="I1863" s="32"/>
      <c r="J1863" s="32"/>
      <c r="K1863" s="32"/>
      <c r="L1863" s="32"/>
      <c r="M1863" s="32"/>
      <c r="N1863" s="32"/>
      <c r="O1863" s="32"/>
      <c r="P1863" s="32"/>
      <c r="Q1863" s="32"/>
      <c r="R1863" s="32"/>
      <c r="S1863" s="32"/>
      <c r="T1863" s="32"/>
      <c r="U1863" s="32"/>
      <c r="V1863" s="32"/>
      <c r="W1863" s="32"/>
    </row>
    <row r="1864" ht="15.75" customHeight="1">
      <c r="A1864" s="32"/>
      <c r="B1864" s="32"/>
      <c r="C1864" s="32"/>
      <c r="D1864" s="32"/>
      <c r="E1864" s="32"/>
      <c r="F1864" s="32"/>
      <c r="G1864" s="32"/>
      <c r="H1864" s="32"/>
      <c r="I1864" s="32"/>
      <c r="J1864" s="32"/>
      <c r="K1864" s="32"/>
      <c r="L1864" s="32"/>
      <c r="M1864" s="32"/>
      <c r="N1864" s="32"/>
      <c r="O1864" s="32"/>
      <c r="P1864" s="32"/>
      <c r="Q1864" s="32"/>
      <c r="R1864" s="32"/>
      <c r="S1864" s="32"/>
      <c r="T1864" s="32"/>
      <c r="U1864" s="32"/>
      <c r="V1864" s="32"/>
      <c r="W1864" s="32"/>
    </row>
    <row r="1865" ht="15.75" customHeight="1">
      <c r="A1865" s="32"/>
      <c r="B1865" s="32"/>
      <c r="C1865" s="32"/>
      <c r="D1865" s="32"/>
      <c r="E1865" s="32"/>
      <c r="F1865" s="32"/>
      <c r="G1865" s="32"/>
      <c r="H1865" s="32"/>
      <c r="I1865" s="32"/>
      <c r="J1865" s="32"/>
      <c r="K1865" s="32"/>
      <c r="L1865" s="32"/>
      <c r="M1865" s="32"/>
      <c r="N1865" s="32"/>
      <c r="O1865" s="32"/>
      <c r="P1865" s="32"/>
      <c r="Q1865" s="32"/>
      <c r="R1865" s="32"/>
      <c r="S1865" s="32"/>
      <c r="T1865" s="32"/>
      <c r="U1865" s="32"/>
      <c r="V1865" s="32"/>
      <c r="W1865" s="32"/>
    </row>
    <row r="1866" ht="15.75" customHeight="1">
      <c r="A1866" s="32"/>
      <c r="B1866" s="32"/>
      <c r="C1866" s="32"/>
      <c r="D1866" s="32"/>
      <c r="E1866" s="32"/>
      <c r="F1866" s="32"/>
      <c r="G1866" s="32"/>
      <c r="H1866" s="32"/>
      <c r="I1866" s="32"/>
      <c r="J1866" s="32"/>
      <c r="K1866" s="32"/>
      <c r="L1866" s="32"/>
      <c r="M1866" s="32"/>
      <c r="N1866" s="32"/>
      <c r="O1866" s="32"/>
      <c r="P1866" s="32"/>
      <c r="Q1866" s="32"/>
      <c r="R1866" s="32"/>
      <c r="S1866" s="32"/>
      <c r="T1866" s="32"/>
      <c r="U1866" s="32"/>
      <c r="V1866" s="32"/>
      <c r="W1866" s="32"/>
    </row>
    <row r="1867" ht="15.75" customHeight="1">
      <c r="A1867" s="32"/>
      <c r="B1867" s="32"/>
      <c r="C1867" s="32"/>
      <c r="D1867" s="32"/>
      <c r="E1867" s="32"/>
      <c r="F1867" s="32"/>
      <c r="G1867" s="32"/>
      <c r="H1867" s="32"/>
      <c r="I1867" s="32"/>
      <c r="J1867" s="32"/>
      <c r="K1867" s="32"/>
      <c r="L1867" s="32"/>
      <c r="M1867" s="32"/>
      <c r="N1867" s="32"/>
      <c r="O1867" s="32"/>
      <c r="P1867" s="32"/>
      <c r="Q1867" s="32"/>
      <c r="R1867" s="32"/>
      <c r="S1867" s="32"/>
      <c r="T1867" s="32"/>
      <c r="U1867" s="32"/>
      <c r="V1867" s="32"/>
      <c r="W1867" s="32"/>
    </row>
    <row r="1868" ht="15.75" customHeight="1">
      <c r="A1868" s="32"/>
      <c r="B1868" s="32"/>
      <c r="C1868" s="32"/>
      <c r="D1868" s="32"/>
      <c r="E1868" s="32"/>
      <c r="F1868" s="32"/>
      <c r="G1868" s="32"/>
      <c r="H1868" s="32"/>
      <c r="I1868" s="32"/>
      <c r="J1868" s="32"/>
      <c r="K1868" s="32"/>
      <c r="L1868" s="32"/>
      <c r="M1868" s="32"/>
      <c r="N1868" s="32"/>
      <c r="O1868" s="32"/>
      <c r="P1868" s="32"/>
      <c r="Q1868" s="32"/>
      <c r="R1868" s="32"/>
      <c r="S1868" s="32"/>
      <c r="T1868" s="32"/>
      <c r="U1868" s="32"/>
      <c r="V1868" s="32"/>
      <c r="W1868" s="32"/>
    </row>
    <row r="1869" ht="15.75" customHeight="1">
      <c r="A1869" s="32"/>
      <c r="B1869" s="32"/>
      <c r="C1869" s="32"/>
      <c r="D1869" s="32"/>
      <c r="E1869" s="32"/>
      <c r="F1869" s="32"/>
      <c r="G1869" s="32"/>
      <c r="H1869" s="32"/>
      <c r="I1869" s="32"/>
      <c r="J1869" s="32"/>
      <c r="K1869" s="32"/>
      <c r="L1869" s="32"/>
      <c r="M1869" s="32"/>
      <c r="N1869" s="32"/>
      <c r="O1869" s="32"/>
      <c r="P1869" s="32"/>
      <c r="Q1869" s="32"/>
      <c r="R1869" s="32"/>
      <c r="S1869" s="32"/>
      <c r="T1869" s="32"/>
      <c r="U1869" s="32"/>
      <c r="V1869" s="32"/>
      <c r="W1869" s="32"/>
    </row>
    <row r="1870" ht="15.75" customHeight="1">
      <c r="A1870" s="32"/>
      <c r="B1870" s="32"/>
      <c r="C1870" s="32"/>
      <c r="D1870" s="32"/>
      <c r="E1870" s="32"/>
      <c r="F1870" s="32"/>
      <c r="G1870" s="32"/>
      <c r="H1870" s="32"/>
      <c r="I1870" s="32"/>
      <c r="J1870" s="32"/>
      <c r="K1870" s="32"/>
      <c r="L1870" s="32"/>
      <c r="M1870" s="32"/>
      <c r="N1870" s="32"/>
      <c r="O1870" s="32"/>
      <c r="P1870" s="32"/>
      <c r="Q1870" s="32"/>
      <c r="R1870" s="32"/>
      <c r="S1870" s="32"/>
      <c r="T1870" s="32"/>
      <c r="U1870" s="32"/>
      <c r="V1870" s="32"/>
      <c r="W1870" s="32"/>
    </row>
    <row r="1871" ht="15.75" customHeight="1">
      <c r="A1871" s="32"/>
      <c r="B1871" s="32"/>
      <c r="C1871" s="32"/>
      <c r="D1871" s="32"/>
      <c r="E1871" s="32"/>
      <c r="F1871" s="32"/>
      <c r="G1871" s="32"/>
      <c r="H1871" s="32"/>
      <c r="I1871" s="32"/>
      <c r="J1871" s="32"/>
      <c r="K1871" s="32"/>
      <c r="L1871" s="32"/>
      <c r="M1871" s="32"/>
      <c r="N1871" s="32"/>
      <c r="O1871" s="32"/>
      <c r="P1871" s="32"/>
      <c r="Q1871" s="32"/>
      <c r="R1871" s="32"/>
      <c r="S1871" s="32"/>
      <c r="T1871" s="32"/>
      <c r="U1871" s="32"/>
      <c r="V1871" s="32"/>
      <c r="W1871" s="32"/>
    </row>
    <row r="1872" ht="15.75" customHeight="1">
      <c r="A1872" s="32"/>
      <c r="B1872" s="32"/>
      <c r="C1872" s="32"/>
      <c r="D1872" s="32"/>
      <c r="E1872" s="32"/>
      <c r="F1872" s="32"/>
      <c r="G1872" s="32"/>
      <c r="H1872" s="32"/>
      <c r="I1872" s="32"/>
      <c r="J1872" s="32"/>
      <c r="K1872" s="32"/>
      <c r="L1872" s="32"/>
      <c r="M1872" s="32"/>
      <c r="N1872" s="32"/>
      <c r="O1872" s="32"/>
      <c r="P1872" s="32"/>
      <c r="Q1872" s="32"/>
      <c r="R1872" s="32"/>
      <c r="S1872" s="32"/>
      <c r="T1872" s="32"/>
      <c r="U1872" s="32"/>
      <c r="V1872" s="32"/>
      <c r="W1872" s="32"/>
    </row>
    <row r="1873" ht="15.75" customHeight="1">
      <c r="A1873" s="32"/>
      <c r="B1873" s="32"/>
      <c r="C1873" s="32"/>
      <c r="D1873" s="32"/>
      <c r="E1873" s="32"/>
      <c r="F1873" s="32"/>
      <c r="G1873" s="32"/>
      <c r="H1873" s="32"/>
      <c r="I1873" s="32"/>
      <c r="J1873" s="32"/>
      <c r="K1873" s="32"/>
      <c r="L1873" s="32"/>
      <c r="M1873" s="32"/>
      <c r="N1873" s="32"/>
      <c r="O1873" s="32"/>
      <c r="P1873" s="32"/>
      <c r="Q1873" s="32"/>
      <c r="R1873" s="32"/>
      <c r="S1873" s="32"/>
      <c r="T1873" s="32"/>
      <c r="U1873" s="32"/>
      <c r="V1873" s="32"/>
      <c r="W1873" s="32"/>
    </row>
    <row r="1874" ht="15.75" customHeight="1">
      <c r="A1874" s="32"/>
      <c r="B1874" s="32"/>
      <c r="C1874" s="32"/>
      <c r="D1874" s="32"/>
      <c r="E1874" s="32"/>
      <c r="F1874" s="32"/>
      <c r="G1874" s="32"/>
      <c r="H1874" s="32"/>
      <c r="I1874" s="32"/>
      <c r="J1874" s="32"/>
      <c r="K1874" s="32"/>
      <c r="L1874" s="32"/>
      <c r="M1874" s="32"/>
      <c r="N1874" s="32"/>
      <c r="O1874" s="32"/>
      <c r="P1874" s="32"/>
      <c r="Q1874" s="32"/>
      <c r="R1874" s="32"/>
      <c r="S1874" s="32"/>
      <c r="T1874" s="32"/>
      <c r="U1874" s="32"/>
      <c r="V1874" s="32"/>
      <c r="W1874" s="32"/>
    </row>
    <row r="1875" ht="15.75" customHeight="1">
      <c r="A1875" s="32"/>
      <c r="B1875" s="32"/>
      <c r="C1875" s="32"/>
      <c r="D1875" s="32"/>
      <c r="E1875" s="32"/>
      <c r="F1875" s="32"/>
      <c r="G1875" s="32"/>
      <c r="H1875" s="32"/>
      <c r="I1875" s="32"/>
      <c r="J1875" s="32"/>
      <c r="K1875" s="32"/>
      <c r="L1875" s="32"/>
      <c r="M1875" s="32"/>
      <c r="N1875" s="32"/>
      <c r="O1875" s="32"/>
      <c r="P1875" s="32"/>
      <c r="Q1875" s="32"/>
      <c r="R1875" s="32"/>
      <c r="S1875" s="32"/>
      <c r="T1875" s="32"/>
      <c r="U1875" s="32"/>
      <c r="V1875" s="32"/>
      <c r="W1875" s="32"/>
    </row>
    <row r="1876" ht="15.75" customHeight="1">
      <c r="A1876" s="32"/>
      <c r="B1876" s="32"/>
      <c r="C1876" s="32"/>
      <c r="D1876" s="32"/>
      <c r="E1876" s="32"/>
      <c r="F1876" s="32"/>
      <c r="G1876" s="32"/>
      <c r="H1876" s="32"/>
      <c r="I1876" s="32"/>
      <c r="J1876" s="32"/>
      <c r="K1876" s="32"/>
      <c r="L1876" s="32"/>
      <c r="M1876" s="32"/>
      <c r="N1876" s="32"/>
      <c r="O1876" s="32"/>
      <c r="P1876" s="32"/>
      <c r="Q1876" s="32"/>
      <c r="R1876" s="32"/>
      <c r="S1876" s="32"/>
      <c r="T1876" s="32"/>
      <c r="U1876" s="32"/>
      <c r="V1876" s="32"/>
      <c r="W1876" s="32"/>
    </row>
  </sheetData>
  <autoFilter ref="$N$1:$N$1876"/>
  <mergeCells count="69">
    <mergeCell ref="A48:E48"/>
    <mergeCell ref="A49:E49"/>
    <mergeCell ref="A55:E55"/>
    <mergeCell ref="A56:B56"/>
    <mergeCell ref="A61:E61"/>
    <mergeCell ref="A62:E62"/>
    <mergeCell ref="A65:E65"/>
    <mergeCell ref="A66:E66"/>
    <mergeCell ref="A67:E67"/>
    <mergeCell ref="A92:E92"/>
    <mergeCell ref="A93:E93"/>
    <mergeCell ref="A94:E94"/>
    <mergeCell ref="A98:E98"/>
    <mergeCell ref="A108:E108"/>
    <mergeCell ref="A125:E125"/>
    <mergeCell ref="A126:E126"/>
    <mergeCell ref="A129:E129"/>
    <mergeCell ref="A130:E130"/>
    <mergeCell ref="A139:E139"/>
    <mergeCell ref="A140:E140"/>
    <mergeCell ref="A149:E149"/>
    <mergeCell ref="A189:E189"/>
    <mergeCell ref="A190:D190"/>
    <mergeCell ref="A194:E194"/>
    <mergeCell ref="A195:E195"/>
    <mergeCell ref="A197:E197"/>
    <mergeCell ref="A198:E198"/>
    <mergeCell ref="A150:E150"/>
    <mergeCell ref="A156:E156"/>
    <mergeCell ref="A157:E157"/>
    <mergeCell ref="A166:E166"/>
    <mergeCell ref="A167:E167"/>
    <mergeCell ref="A177:E177"/>
    <mergeCell ref="A178:E178"/>
    <mergeCell ref="A3:F3"/>
    <mergeCell ref="A4:F4"/>
    <mergeCell ref="S4:W4"/>
    <mergeCell ref="S5:S6"/>
    <mergeCell ref="T5:V5"/>
    <mergeCell ref="W5:W6"/>
    <mergeCell ref="A11:A12"/>
    <mergeCell ref="J11:L11"/>
    <mergeCell ref="I11:I13"/>
    <mergeCell ref="J12:J13"/>
    <mergeCell ref="K12:K13"/>
    <mergeCell ref="L12:L13"/>
    <mergeCell ref="E11:E12"/>
    <mergeCell ref="F11:H11"/>
    <mergeCell ref="M11:M13"/>
    <mergeCell ref="O11:O13"/>
    <mergeCell ref="P11:P13"/>
    <mergeCell ref="Q11:Q13"/>
    <mergeCell ref="F12:H12"/>
    <mergeCell ref="B11:B12"/>
    <mergeCell ref="D11:D12"/>
    <mergeCell ref="A13:E13"/>
    <mergeCell ref="A14:E14"/>
    <mergeCell ref="A18:E18"/>
    <mergeCell ref="A19:E19"/>
    <mergeCell ref="A26:E26"/>
    <mergeCell ref="A27:E27"/>
    <mergeCell ref="A30:E30"/>
    <mergeCell ref="A31:E31"/>
    <mergeCell ref="A36:E36"/>
    <mergeCell ref="A37:E37"/>
    <mergeCell ref="A43:E43"/>
    <mergeCell ref="A44:E44"/>
    <mergeCell ref="A112:E112"/>
    <mergeCell ref="A113:E113"/>
  </mergeCells>
  <dataValidations>
    <dataValidation type="decimal" operator="equal" allowBlank="1" showInputMessage="1" showErrorMessage="1" prompt=" - " sqref="J15:J125 J127:J129 J131:J139 J141:J149 J151:J156 J158:J166 J168:J177 J179:J194 J196:J197">
      <formula1>0.0</formula1>
    </dataValidation>
    <dataValidation type="decimal" operator="equal" allowBlank="1" showInputMessage="1" showErrorMessage="1" prompt=" - " sqref="K15:K125 K127:K129 K131:K139 K141:K149 K151:K156 K158:K166 K168:K177 K179:K194 K196:K197">
      <formula1>0.5</formula1>
    </dataValidation>
    <dataValidation type="decimal" operator="equal" allowBlank="1" showInputMessage="1" showErrorMessage="1" prompt=" - " sqref="L15:L125 L127:L129 L131:L139 L141:L149 L151:L156 L158:L166 L168:L177 L179:L194 L196:L197">
      <formula1>1.0</formula1>
    </dataValidation>
  </dataValidations>
  <printOptions/>
  <pageMargins bottom="0.75" footer="0.0" header="0.0" left="0.7" right="0.7" top="0.75"/>
  <pageSetup orientation="landscape"/>
  <headerFooter>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2011-07-06T10:49:01Z</dcterms:created>
  <dc:creator>2007013</dc:creator>
</cp:coreProperties>
</file>