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6"/>
  </bookViews>
  <sheets>
    <sheet name="Матрица" sheetId="2" r:id="rId1"/>
    <sheet name="ИЛ ОБЩИЙ ТЕСТ" sheetId="21" r:id="rId2"/>
    <sheet name="КО1" sheetId="14" r:id="rId3"/>
    <sheet name="КО2" sheetId="15" r:id="rId4"/>
    <sheet name="КО 3" sheetId="16" r:id="rId5"/>
    <sheet name="КО4" sheetId="17" r:id="rId6"/>
    <sheet name="КО5" sheetId="18" r:id="rId7"/>
    <sheet name="КО6" sheetId="19" r:id="rId8"/>
    <sheet name="КО7" sheetId="20" r:id="rId9"/>
    <sheet name="Профстандарт  06.026 код В 01.5" sheetId="5" r:id="rId10"/>
    <sheet name="Профстандарт  06.026 код В 02.5" sheetId="6" r:id="rId11"/>
    <sheet name="Профстандарт 06.026 код В 03.5" sheetId="3" r:id="rId12"/>
    <sheet name="Профстандарт 06.026 код В 04.5" sheetId="22" r:id="rId13"/>
  </sheets>
  <definedNames>
    <definedName name="_xlnm._FilterDatabase" localSheetId="0" hidden="1">Матрица!$D$1:$D$7</definedName>
    <definedName name="Модуль3">'ИЛ ОБЩИЙ ТЕСТ'!$B$33:$J$38</definedName>
    <definedName name="модуль4">'ИЛ ОБЩИЙ ТЕСТ'!$B$39:$J$42</definedName>
    <definedName name="модуль5">'ИЛ ОБЩИЙ ТЕСТ'!$B$39:$J$46</definedName>
    <definedName name="модуль6">'ИЛ ОБЩИЙ ТЕСТ'!$B$49:$J$58</definedName>
    <definedName name="модуль7">'ИЛ ОБЩИЙ ТЕСТ'!$B$61:$J$74</definedName>
    <definedName name="РАБОЧАЯ_ПЛОЩАДКА_КОНКУРСАНТОВ_М1">'ИЛ ОБЩИЙ ТЕСТ'!$B$14:$J$21</definedName>
    <definedName name="Рабочая_площадка_М2">'ИЛ ОБЩИЙ ТЕСТ'!$B$22:$J$32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5" l="1"/>
  <c r="I1" i="18" l="1"/>
  <c r="G4" i="2" l="1"/>
  <c r="F98" i="21" l="1"/>
  <c r="F58" i="21"/>
  <c r="G21" i="21" l="1"/>
</calcChain>
</file>

<file path=xl/sharedStrings.xml><?xml version="1.0" encoding="utf-8"?>
<sst xmlns="http://schemas.openxmlformats.org/spreadsheetml/2006/main" count="917" uniqueCount="516">
  <si>
    <t>Обобщенная трудовая функция</t>
  </si>
  <si>
    <t>Трудовая функция</t>
  </si>
  <si>
    <t>Модуль</t>
  </si>
  <si>
    <t>Константа/вариатив</t>
  </si>
  <si>
    <t>ИЛ</t>
  </si>
  <si>
    <t>КО</t>
  </si>
  <si>
    <t>Константа</t>
  </si>
  <si>
    <t>Вариатив</t>
  </si>
  <si>
    <t>набранные баллы в регионе</t>
  </si>
  <si>
    <t>Трудовые действия</t>
  </si>
  <si>
    <t>Знания</t>
  </si>
  <si>
    <t>Умения</t>
  </si>
  <si>
    <t>Нормативный документ/ЗУН</t>
  </si>
  <si>
    <t>Раздел ИЛ 1</t>
  </si>
  <si>
    <t>Профессиональные компетенции по видам деятельности</t>
  </si>
  <si>
    <t>ЧЕМПИОНАТ</t>
  </si>
  <si>
    <t>УТВЕРЖДАЮ                                                                                ПРЕДСЕДАТЕЛЬ СК</t>
  </si>
  <si>
    <t xml:space="preserve">Сроки проведения </t>
  </si>
  <si>
    <t>Место проведения</t>
  </si>
  <si>
    <t>НАИМЕНОВАНИЕ КОМПЕТЕНЦИИ</t>
  </si>
  <si>
    <t xml:space="preserve">                             ФИО                                                   подпись</t>
  </si>
  <si>
    <t>Главный эксперт</t>
  </si>
  <si>
    <t>Технический эксперт</t>
  </si>
  <si>
    <r>
      <rPr>
        <sz val="12"/>
        <color rgb="FFFF0000"/>
        <rFont val="Times New Roman"/>
        <family val="1"/>
        <charset val="204"/>
      </rPr>
      <t>Рассмотрено /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00B050"/>
        <rFont val="Times New Roman"/>
        <family val="1"/>
        <charset val="204"/>
      </rPr>
      <t>Согласовано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Советом компетенции                                                                                                                                                                                                                                                                                                                                                   дата согласования</t>
    </r>
  </si>
  <si>
    <t>Количество экспертов (в том числе с главным экспертом)</t>
  </si>
  <si>
    <t>Количество конкурсантов (команд)</t>
  </si>
  <si>
    <t>Количество рабочих мест</t>
  </si>
  <si>
    <t>Общая площадь застройки компетенции</t>
  </si>
  <si>
    <t>РАБОЧАЯ ПЛОЩАДКА КОНКУРСАНТОВ</t>
  </si>
  <si>
    <t>ОСНОВНОЕ ОБОРУДОВАНИЕ  (НА 1 КОНКУРСАНТА \ КОМАНДУ)</t>
  </si>
  <si>
    <t>Вариативная часть для РЧ</t>
  </si>
  <si>
    <t>№</t>
  </si>
  <si>
    <t>Наименование позиции</t>
  </si>
  <si>
    <t xml:space="preserve">Технические характеристики </t>
  </si>
  <si>
    <t>Ед. измерения</t>
  </si>
  <si>
    <t>Кол-во на 1 РМ</t>
  </si>
  <si>
    <t>Кол-во общее</t>
  </si>
  <si>
    <t>Технические характеристики</t>
  </si>
  <si>
    <t>Комментарий/обоснование</t>
  </si>
  <si>
    <t>ПРОГРАММНОЕ ОБЕСПЕЧЕНИЕ (НА 1 КОНКУРСАНТА \ КОМАНДУ)</t>
  </si>
  <si>
    <t xml:space="preserve"> Тех. описание позиции</t>
  </si>
  <si>
    <t>МЕБЕЛЬ И ФУРНИТУРА (НА 1 КОНКУРСАНТА \ КОМАНДУ)</t>
  </si>
  <si>
    <t>Кол-во    1 РМ</t>
  </si>
  <si>
    <t>НЕ ПРИМЕНИМО</t>
  </si>
  <si>
    <t>ДОПОЛНИТЕЛЬНЫЕ ТРЕБОВАНИЯ К ОБЕСПЕЧЕНИЮ КОНКУРСНЫХ ПЛОЩАДОК КОМАНД (КОММУНИКАЦИИ, ПОДКЛЮЧЕНИЯ, ОСВЕЩЕНИЕ И Т.П.)</t>
  </si>
  <si>
    <t>Требование (описание)</t>
  </si>
  <si>
    <t>Комментарий</t>
  </si>
  <si>
    <t>ОБЩАЯ РАБОЧАЯ ПЛОЩАДКА КОНКУРСАНТОВ</t>
  </si>
  <si>
    <t>ОБОРУДОВАНИЕ И ИНСТРУМЕНТЫ (НА ВСЕХ КОНКУРСАНТОВ \ КОМАНД)</t>
  </si>
  <si>
    <t>Кол-во</t>
  </si>
  <si>
    <t>ДОПОЛНИТЕЛЬНЫЕ ТРЕБОВАНИЯ К ОБЕСПЕЧЕНИЮ ОБЩЕЙ РАБОЧЕЙ ПЛОЩАДКЕ КОНКУРСАНТОВ (КОММУНИКАЦИИ, ПОДКЛЮЧЕНИЯ, ОСВЕЩЕНИЕ И Т.П.)</t>
  </si>
  <si>
    <t>БРИФИНГ-ЗОНА</t>
  </si>
  <si>
    <t>ОБОРУДОВАНИЕ И ИНСТРУМЕНТЫ (НА ВСЕХ КОНКУРСАНТОВ, ЭКСПЕРТОВ)</t>
  </si>
  <si>
    <t>МЕБЕЛЬ И ФУРНИТУРА (НА ВСЕХ КОНКУРСАНТОВ, ЭКСПЕРТОВ)</t>
  </si>
  <si>
    <t>КОМНАТА ЭКСПЕРТОВ</t>
  </si>
  <si>
    <t>ОБОРУДОВАНИЕ И ИНСТРУМЕНТЫ (НА ВСЕХ ЭКСПЕРТОВ)</t>
  </si>
  <si>
    <t>МЕБЕЛЬ И ФУРНИТУРА (НА ВСЕХ ЭКСПЕРТОВ)</t>
  </si>
  <si>
    <t>КОМНАТА КОНКУРСАНТОВ</t>
  </si>
  <si>
    <t>МЕБЕЛЬ И ФУРНИТУРА (НА ВСЕХ КОНКУРСАНТОВ)</t>
  </si>
  <si>
    <t>КАНЦЕЛЯРИЯ НА КОМПЕТЕНЦИЮ (НА ВСЕХ КОНКУРСАНТОВ,  ЭКСПЕРТОВ)</t>
  </si>
  <si>
    <t>Главный Эксперт чемпионата</t>
  </si>
  <si>
    <t xml:space="preserve">                       (ФИО)</t>
  </si>
  <si>
    <t xml:space="preserve">      (подпись)                     (дата)</t>
  </si>
  <si>
    <t xml:space="preserve">Технический администратор площадки </t>
  </si>
  <si>
    <t xml:space="preserve">                   (ФИО)</t>
  </si>
  <si>
    <t xml:space="preserve">      (подпись)                 (дата)</t>
  </si>
  <si>
    <t>Обслуживание информационно-коммуникационной системы</t>
  </si>
  <si>
    <t>Трудовые действия, предусмотренные трудовой функцией по коду В/01.5 настоящего профессионального стандарта</t>
  </si>
  <si>
    <t>Владеть необходимыми умениями, предусмотренными трудовой функцией по коду В/01.5 настоящего профессионального стандарта</t>
  </si>
  <si>
    <t>Необходимые знания, предусмотренные трудовой функцией по кодуВ/01.5 настоящего профессионального стандарта</t>
  </si>
  <si>
    <t>Выявление сбоев и отказов сетевых устройств и операционных систем</t>
  </si>
  <si>
    <t>Определение сбоев и отказов сетевых устройств и операционных систем</t>
  </si>
  <si>
    <t>Устранение последствий сбоев и отказов сетевых устройств и операционных систем</t>
  </si>
  <si>
    <t>Регистрация сообщений об ошибках в сетевых устройствах и операционных системах</t>
  </si>
  <si>
    <t>Обнаружение критических инцидентов при работе прикладного программного обеспечения</t>
  </si>
  <si>
    <t>Определение причин возникновения критических инцидентов при работе прикладного программного обеспечения</t>
  </si>
  <si>
    <t>Выполнение действий по устранению критических инцидентов при работе прикладного программного обеспечения в рамках должностных обязанностей</t>
  </si>
  <si>
    <t>Идентификация инцидентов при работе прикладного программного обеспечения</t>
  </si>
  <si>
    <t>Идентифицировать инциденты, возникающие при установке программного обеспечения, и принимать решение об изменении процедуры установки</t>
  </si>
  <si>
    <t>Оценивать степень критичности инцидентов при работе прикладного программного обеспечения</t>
  </si>
  <si>
    <t>Устранять возникающие инциденты</t>
  </si>
  <si>
    <t>Локализовать отказ и инициировать корректирующие действия</t>
  </si>
  <si>
    <t>Пользоваться нормативно-технической документацией в области инфокоммуникационных технологий</t>
  </si>
  <si>
    <t>Производить мониторинг администрируемой информационно-коммуникационной системы</t>
  </si>
  <si>
    <t>Конфигурировать операционные системы сетевых устройств</t>
  </si>
  <si>
    <t>Пользоваться контрольно-измерительными приборами и аппаратурой</t>
  </si>
  <si>
    <t>Документировать учетную информацию об использовании сетевых ресурсов согласно утвержденному графику</t>
  </si>
  <si>
    <t>Лицензионные требования по настройке и эксплуатации устанавливаемого программного обеспечения</t>
  </si>
  <si>
    <t>Основы архитектуры, устройства и функционирования вычислительных систем</t>
  </si>
  <si>
    <t>Принципы организации, состав и схемы работы операционных систем</t>
  </si>
  <si>
    <t>Стандарты информационного взаимодействия систем</t>
  </si>
  <si>
    <t>Регламенты проведения профилактических работ на администрируемой информационно-коммуникационной системе</t>
  </si>
  <si>
    <t>Инструкции по установке администрируемых сетевых устройств</t>
  </si>
  <si>
    <t>Инструкции по эксплуатации администрируемых сетевых устройств</t>
  </si>
  <si>
    <t>Инструкции по установке администрируемого программного обеспечения</t>
  </si>
  <si>
    <t>Инструкции по эксплуатации администрируемого программного обеспечения</t>
  </si>
  <si>
    <t>Требования охраны труда при работе с аппаратными, программно-аппаратными и программными средствами администрируемой информационно-коммуникационной системы</t>
  </si>
  <si>
    <t>ФГОС СПО 09.02.06 Сетевое и системное администрирование</t>
  </si>
  <si>
    <t>ПК 1.1. Выполнять проектирование кабельной структуры компьютерной сети.</t>
  </si>
  <si>
    <t>ПК 1.2. Осуществлять выбор технологии, инструментальных средств и средств вычислительной техники при организации процесса разработки и исследования объектов профессиональной деятельности</t>
  </si>
  <si>
    <t>ПК 1.3. Обеспечивать защиту информации в сети с использованием программно-аппаратных средств.</t>
  </si>
  <si>
    <t>ПК 1.4. Принимать участие в приемо-сдаточных испытаниях компьютерных сетей и сетевого оборудования различного уровня и в оценке качества и экономической эффективности сетевой топологии.</t>
  </si>
  <si>
    <t>ПК 1.5.  Выполнять требования нормативно-технической документации, иметь опыт оформления проектной документации.</t>
  </si>
  <si>
    <t>ПК 2.1. Администрировать локальные вычислительные сети и принимать меры по устранению возможных сбоев.</t>
  </si>
  <si>
    <t>Трудовые действия, предусмотренные трудовой функцией по коду В/02.5 настоящего профессионального стандарта</t>
  </si>
  <si>
    <t>Владеть необходимыми умениями, предусмотренными трудовой функцией по коду В/02.5 настоящего профессионального стандарта</t>
  </si>
  <si>
    <t>Необходимые знания, предусмотренные трудовой функцией по коду В/02.5 настоящего профессионального стандарта</t>
  </si>
  <si>
    <t>Сопоставление аварийной информации от различных устройств информационно-коммуникационной системы</t>
  </si>
  <si>
    <t>Локализация отказов в сетевых устройствах и операционных системах</t>
  </si>
  <si>
    <t>Инициирование корректирующих действий</t>
  </si>
  <si>
    <t>Фильтрация сообщений об ошибках в сетевых устройствах и операционных системах</t>
  </si>
  <si>
    <t>Маршрутизация сообщений об ошибках в сетевых устройствах и операционных системах</t>
  </si>
  <si>
    <t>Контроль ежедневных отчетов от систем мониторинга</t>
  </si>
  <si>
    <t>Контроль системы сбора и передачи учетной информации</t>
  </si>
  <si>
    <t>Проведение работ по исправлению ошибок конфигурации сетевых устройств и операционных систем</t>
  </si>
  <si>
    <t>Проведение работ по замене сетевых устройств или их компонентов для устранения ошибок в их работе</t>
  </si>
  <si>
    <t>Составление отчетов об использовании сетевых ресурсов и операционных систем</t>
  </si>
  <si>
    <t>Использовать современные методы контроля производительности информационно-коммуникационной системы</t>
  </si>
  <si>
    <t>Анализировать сообщения об ошибках в сетевых устройствах и операционных системах</t>
  </si>
  <si>
    <t>Локализовывать отказ и инициировать корректирующие действия</t>
  </si>
  <si>
    <t>Применять программно-аппаратные средства для диагностики отказов и ошибок сетевых устройств</t>
  </si>
  <si>
    <t>Применять штатные программно-аппаратные средства для контроля производительности сетевой инфраструктуры информационно-коммуникационной системы</t>
  </si>
  <si>
    <t>Применять внешние программно-аппаратные средства для контроля производительности сетевой инфраструктуры информационно-коммуникационной системы</t>
  </si>
  <si>
    <t>Общие принципы функционирования аппаратных, программных и программно-аппаратных средств администрируемой сети</t>
  </si>
  <si>
    <t>Архитектура аппаратных, программных и программно-аппаратных средств администрируемой сети</t>
  </si>
  <si>
    <t>Протоколы канального, сетевого, транспортного и прикладного уровней модели взаимодействия открытых систем</t>
  </si>
  <si>
    <t>Базовая эталонная модель взаимодействия открытых систем</t>
  </si>
  <si>
    <t>Международные стандарты локальных вычислительных сетей</t>
  </si>
  <si>
    <t>Модели информационно-телекоммуникационной сети «Интернет»</t>
  </si>
  <si>
    <t>Устройство и принцип работы кабельных и сетевых анализаторов</t>
  </si>
  <si>
    <t>Средства глубокого анализа информационно-коммуникационной системы</t>
  </si>
  <si>
    <t>Метрики производительности администрируемой информационно-коммуникационной системы</t>
  </si>
  <si>
    <t>Требования охраны труда при работе с сетевой аппаратурой администрируемой информационно-коммуникационной системы</t>
  </si>
  <si>
    <t>Профстандарт: 06.026 код В/01.5</t>
  </si>
  <si>
    <t>Выявление сбоев и отказов сетевых устройств и операционных систем; Определение сбоев и отказов сетевых устройств и операционных систем; Устранение последствий сбоев и отказов сетевых устройств и операционных систем; Регистрация сообщений об ошибках в сетевых устройствах и операционных системах; Обнаружение критических инцидентов при работе прикладного программного обеспечения; Определение причин возникновения критических инцидентов при работе прикладного программного обеспечения; Выполнение действий по устранению критических инцидентов при работе прикладного программного обеспечения в рамках должностных обязанностей; Идентификация инцидентов при работе прикладного программного обеспечения;</t>
  </si>
  <si>
    <t>Идентифицировать инциденты, возникающие при установке программного обеспечения, и принимать решение об изменении процедуры установки; Оценивать степень критичности инцидентов при работе прикладного программного обеспечения; Устранять возникающие инциденты; Локализовать отказ и инициировать корректирующие действия; Пользоваться нормативно-технической документацией в области инфокоммуникационных технологий; Производить мониторинг администрируемой информационно-коммуникационной системы; Конфигурировать операционные системы сетевых устройств; Пользоваться контрольно-измерительными приборами и аппаратурой; Документировать учетную информацию об использовании сетевых ресурсов согласно утвержденному графику;</t>
  </si>
  <si>
    <t>Лицензионные требования по настройке и эксплуатации устанавливаемого программного обеспечения; Основы архитектуры, устройства и функционирования вычислительных систем; Принципы организации, состав и схемы работы операционных систем; Стандарты информационного взаимодействия систем; Регламенты проведения профилактических работ на администрируемой информационно-коммуникационной системе; Инструкции по установке администрируемых сетевых устройств; Инструкции по эксплуатации администрируемых сетевых устройств; Инструкции по установке администрируемого программного обеспечения; Инструкции по эксплуатации администрируемого программного обеспечения; Требования охраны труда при работе с аппаратными, программно-аппаратными и программными средствами администрируемой информационно-коммуникационной системы;</t>
  </si>
  <si>
    <t>Профстандарт: 06.026 код В/02.5</t>
  </si>
  <si>
    <t>Сопоставление аварийной информации от различных устройств информационно-коммуникационной системы; Локализация отказов в сетевых устройствах и операционных системах; Инициирование корректирующих действий; Фильтрация сообщений об ошибках в сетевых устройствах и операционных системах; Маршрутизация сообщений об ошибках в сетевых устройствах и операционных системах; Контроль ежедневных отчетов от систем мониторинга; Контроль системы сбора и передачи учетной информации; Проведение работ по исправлению ошибок конфигурации сетевых устройств и операционных систем; Проведение работ по замене сетевых устройств или их компонентов для устранения ошибок в их работе; Составление отчетов об использовании сетевых ресурсов и операционных систем;</t>
  </si>
  <si>
    <t>Использовать современные методы контроля производительности информационно-коммуникационной системы; Анализировать сообщения об ошибках в сетевых устройствах и операционных системах; Локализовывать отказ и инициировать корректирующие действия; Применять программно-аппаратные средства для диагностики отказов и ошибок сетевых устройств; Применять штатные программно-аппаратные средства для контроля производительности сетевой инфраструктуры информационно-коммуникационной системы; Применять внешние программно-аппаратные средства для контроля производительности сетевой инфраструктуры информационно-коммуникационной системы;</t>
  </si>
  <si>
    <t>Общие принципы функционирования аппаратных, программных и программно-аппаратных средств администрируемой сети; Архитектура аппаратных, программных и программно-аппаратных средств администрируемой сети; Инструкции по установке администрируемых сетевых устройств; Инструкции по эксплуатации администрируемых сетевых устройств; Инструкции по установке администрируемого программного обеспечения; Инструкции по эксплуатации администрируемого программного обеспечения; Протоколы канального, сетевого, транспортного и прикладного уровней модели взаимодействия открытых систем; Базовая эталонная модель взаимодействия открытых систем; Международные стандарты локальных вычислительных сетей; Модели информационно-телекоммуникационной сети «Интернет»; Регламенты проведения профилактических работ на администрируемой информационно-коммуникационной системе; Устройство и принцип работы кабельных и сетевых анализаторов; Средства глубокого анализа информационно-коммуникационной системы; Метрики производительности администрируемой информационно-коммуникационной системы; Регламенты проведения профилактических работ на администрируемой информационно-коммуникационной системе; Требования охраны труда при работе с сетевой аппаратурой администрируемой информационно-коммуникационной системы;</t>
  </si>
  <si>
    <t>ПК 2.2. Администрировать сетевые ресурсы в информационных системах.</t>
  </si>
  <si>
    <t>ПК 2.3. Обеспечивать сбор данных для анализа использования и функционирования программно-технических средств компьютерных сетей.</t>
  </si>
  <si>
    <t>ПК 2.4. Взаимодействовать со специалистами смежного профиля при разработке методов, средств и технологий применения объектов профессиональной деятельности.</t>
  </si>
  <si>
    <t>ПК 3.1. Устанавливать, настраивать, эксплуатировать и обслуживать технические и программно-аппаратные средства компьютерных сетей.</t>
  </si>
  <si>
    <t>ПК 3.2. Проводить профилактические работы на объектах сетевой инфраструктуры и рабочих станциях.</t>
  </si>
  <si>
    <t>ПК 3.3. Устанавливать, настраивать, эксплуатировать и обслуживать сетевые конфигурации.</t>
  </si>
  <si>
    <t>ПК 3.4. Участвовать в разработке схемы послеаварийного восстановления работоспособности компьютерной сети, выполнять восстановление и резервное копирование информации.</t>
  </si>
  <si>
    <t>ПК 3.5. Организовывать инвентаризацию технических средств сетевой инфраструктуры, осуществлять контроль оборудования после его ремонта.</t>
  </si>
  <si>
    <t>ПК 3.6. Выполнять замену расходных материалов и мелкий ремонт периферийного оборудования, определять устаревшее оборудование и программные средства сетевой инфраструктуры.</t>
  </si>
  <si>
    <t>Обеспечение работы технических и программных средств информационно-коммуникационных систем</t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</si>
  <si>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В/03.5</t>
    </r>
  </si>
  <si>
    <t>Трудовые действия, предусмотренные трудовой функцией по коду В/03.5 настоящего профессионального стандарта</t>
  </si>
  <si>
    <t>Владеть необходимыми умениями, предусмотренными трудовой функцией по коду В/03.5 настоящего профессионального стандарта</t>
  </si>
  <si>
    <t>Необходимые знания, предусмотренные трудовой функцией по коду В/03.5 настоящего профессионального стандарта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</si>
  <si>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</si>
  <si>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Восстановление параметров по умолчанию согласно документации операционных систем</t>
  </si>
  <si>
    <t>Восстановление параметров при помощи серверов архивирования</t>
  </si>
  <si>
    <t>Восстановление параметров при помощи средств управления специализированных операционных систем сетевого оборудования</t>
  </si>
  <si>
    <t>Планирование расписания архивирования и архивирование параметров пользовательских устройств</t>
  </si>
  <si>
    <t>Сопровождение серверов архивирования программного обеспечения информационно-коммуникационной системы</t>
  </si>
  <si>
    <t>Мониторинг проведенного планового архивирования пользовательских устройств</t>
  </si>
  <si>
    <t>Использовать процедуры восстановления данных</t>
  </si>
  <si>
    <t>Определять точки восстановления данных</t>
  </si>
  <si>
    <t>Работать с серверами архивирования и средствами управления операционных систем</t>
  </si>
  <si>
    <t>Выполнять плановое архивирование программного обеспечения пользовательских устройств согласно графику</t>
  </si>
  <si>
    <t>Общие принципы функционирования аппаратных, программных и программно-аппаратных средств администрируемой информационно-коммуникационной системы</t>
  </si>
  <si>
    <t>Архитектура аппаратных, программных и программно-аппаратных средств администрируемой информационно-коммуникационной системы</t>
  </si>
  <si>
    <t>Инструкции по установке администрируемых сетевых устройств информационно-коммуникационной системы</t>
  </si>
  <si>
    <t>Инструкции по эксплуатации администрируемых сетевых устройств информационно-коммуникационной системы</t>
  </si>
  <si>
    <t>Базовая эталонная модель взаимодействия открытых систем для управления сетевым трафиком</t>
  </si>
  <si>
    <t>Профстандарт: 06.026 код В/03.5</t>
  </si>
  <si>
    <t>Использовать процедуры восстановления данных; Определять точки восстановления данных; Работать с серверами архивирования и средствами управления операционных систем; Пользоваться нормативно-технической документацией в области инфокоммуникационных технологий; Выполнять плановое архивирование программного обеспечения пользовательских устройств согласно графику;</t>
  </si>
  <si>
    <t>Восстановление параметров по умолчанию согласно документации операционных систем; Восстановление параметров при помощи серверов архивирования; Восстановление параметров при помощи средств управления специализированных операционных систем сетевого оборудования; Планирование расписания архивирования и архивирование параметров пользовательских устройств; Сопровождение серверов архивирования программного обеспечения информационно-коммуникационной системы; Мониторинг проведенного планового архивирования пользовательских устройств;</t>
  </si>
  <si>
    <t>Общие принципы функционирования аппаратных, программных и программно-аппаратных средств администрируемой информационно-коммуникационной системы; Архитектура аппаратных, программных и программно-аппаратных средств администрируемой информационно-коммуникационной системы; Инструкции по установке администрируемых сетевых устройств информационно-коммуникационной системы; Инструкции по эксплуатации администрируемых сетевых устройств информационно-коммуникационной системы; Инструкции по установке администрируемого программного обеспечения; Инструкции по эксплуатации администрируемого программного обеспечения; Протоколы канального, сетевого, транспортного и прикладного уровней модели взаимодействия открытых систем; Базовая эталонная модель взаимодействия открытых систем для управления сетевым трафиком; Международные стандарты локальных вычислительных сетей Регламенты проведения профилактических работ на администрируемой информационно-коммуникационной системе; Требования охраны труда при работе с сетевой аппаратурой администрируемой информационно-коммуникационной системы;</t>
  </si>
  <si>
    <t>ПС: 06.026; ФГОС СПО 09.02.06 Сетевое и системное администрирование</t>
  </si>
  <si>
    <t>Трудовые действия, предусмотренные трудовой функцией по коду В/04.5 настоящего профессионального стандарта</t>
  </si>
  <si>
    <t>Владеть необходимыми умениями, предусмотренными трудовой функцией по коду В/04.5 настоящего профессионального стандарта</t>
  </si>
  <si>
    <t>Необходимые знания, предусмотренные трудовой функцией по коду В/04.5 настоящего профессионального стандарта</t>
  </si>
  <si>
    <t>Запуск процедуры установки прикладного программного обеспечения на конечных устройствах пользователей и/или серверном оборудовании</t>
  </si>
  <si>
    <t>Мониторинг процедуры установки прикладного программного обеспечения</t>
  </si>
  <si>
    <t>Контроль процедуры установки прикладного программного обеспечения</t>
  </si>
  <si>
    <t>Лицензионная регистрация прикладного программного обеспечения на конечных устройствах пользователей и/или серверном оборудовании</t>
  </si>
  <si>
    <t>Настройка установленного прикладного программного обеспечения на конечных устройствах пользователей и/или серверном оборудовании</t>
  </si>
  <si>
    <t>Соблюдать процедуру установки прикладного программного обеспечения в соответствии с требованиями организации-производителя</t>
  </si>
  <si>
    <t>Идентифицировать инциденты, возникающие при установке программного обеспечения, и принимать решение по изменению процедуры установки</t>
  </si>
  <si>
    <t>Лицензионные требования по настройке устанавливаемого программного обеспечения</t>
  </si>
  <si>
    <t>Типовые причины инцидентов, возникающих при установке программного обеспечения</t>
  </si>
  <si>
    <t>Отраслевые нормативные правовые акты</t>
  </si>
  <si>
    <t>Требования охраны труда при работе с аппаратными, программно-аппаратными и программными средствами администрируемой инфокоммуникационной системы</t>
  </si>
  <si>
    <t xml:space="preserve">Запуск процедуры установки прикладного программного обеспечения на конечных устройствах пользователей и/или серверном оборудовании; Мониторинг процедуры установки прикладного программного обеспечения; Контроль процедуры установки прикладного программного обеспечения; Лицензионная регистрация прикладного программного обеспечения на конечных устройствах пользователей и/или серверном оборудовании; Настройка установленного прикладного программного обеспечения на конечных устройствах пользователей и/или серверном оборудовании; </t>
  </si>
  <si>
    <t>Соблюдать процедуру установки прикладного программного обеспечения в соответствии с требованиями организации-производителя; Идентифицировать инциденты, возникающие при установке программного обеспечения, и принимать решение по изменению процедуры установки; Пользоваться нормативно-технической документацией в области инфокоммуникационных технологий</t>
  </si>
  <si>
    <t>Лицензионные требования по настройке устанавливаемого программного обеспечения; Типовые причины инцидентов, возникающих при установке программного обеспечения; Основы архитектуры, устройства и функционирования вычислительных систем; Принципы организации, состав и схемы работы операционных систем; Стандарты информационного взаимодействия систем; Отраслевые нормативные правовые акты; Требования охраны труда при работе с аппаратными, программно-аппаратными и программными средствами администрируемой инфокоммуникационной системы</t>
  </si>
  <si>
    <t>Сетевое и системное администрирование</t>
  </si>
  <si>
    <t>Сетевой фильтр на 6 розеток, 2м</t>
  </si>
  <si>
    <t>Розетки типа Shuko или аналог</t>
  </si>
  <si>
    <t>Ноутбук или ПК в сборе (такой же как на других модулях)</t>
  </si>
  <si>
    <t>шт</t>
  </si>
  <si>
    <t>Источник бесперебойного питания</t>
  </si>
  <si>
    <t>Мышь (в случае использования ПК в сборе + клавиатура)</t>
  </si>
  <si>
    <t>Монитор</t>
  </si>
  <si>
    <t>ОС</t>
  </si>
  <si>
    <t>Браузер</t>
  </si>
  <si>
    <t>Chrome, Mozilla Firefox или аналог</t>
  </si>
  <si>
    <t>Клиент подключения VPN</t>
  </si>
  <si>
    <t>Anyconnect/Openconnect</t>
  </si>
  <si>
    <t>Гипервизор</t>
  </si>
  <si>
    <t>на усмотрение организаторов</t>
  </si>
  <si>
    <t>На усмотрение организаторов.</t>
  </si>
  <si>
    <t>Текстовый редактор с поддержкой подсветки синтаксиса и работы с конфигурациями</t>
  </si>
  <si>
    <t>Стол деревянный</t>
  </si>
  <si>
    <t>1200*800 мм. Стол должен выдерживать не менее 25кг</t>
  </si>
  <si>
    <t>Стул</t>
  </si>
  <si>
    <t>Тип - Офисный или компьютерный. Должен выдерживать нагрузку не менее 120 кг.</t>
  </si>
  <si>
    <t>Электричество: 3 розетки по 220 Вольт (по 750 Вт на каждую)</t>
  </si>
  <si>
    <t>Доступ к сети Интернет. Проводной доступ к каждому рабочему месту конкурсанта, подключение к внутренней сети не менее 1000 мбит\сек,
подключение к сети Интернет каждого рабочего места — не менее 15мбит\сек.</t>
  </si>
  <si>
    <t>Доступ к сети Интернет. Проводной доступ к каждому рабочему месту конкурсанта, подключение к внутренней сети не менее 100 мбит\сек,
подключение к сети Интернет каждого рабочего места — не менее 15мбит\сек.</t>
  </si>
  <si>
    <t>Доступ к решению виртуализации</t>
  </si>
  <si>
    <t>Один виртуальный стенд на команду
Возможные варианты:
1) Сервер(а) ESXi с достаточным количеством ресурсов для запуска модулей для всех команд;
2) Доступ к облачному провайдеру с ресурасами, достаточными для запуска модулей для всех команд.</t>
  </si>
  <si>
    <t>Электричество: расчитывается в зависимости от используемой инфраструктуры</t>
  </si>
  <si>
    <t>Процессор:
Частота процессора – не менее 2500 МГц;
Количество ядер процессора – не менее 2;
Оперативная память:
Объем ОЗУ – не менее 8 ГБ;
Тип памяти – не ниже DDR3;
Устройства хранения данных:
Тип накопителя – SSD;
Объем накопителя – не менее 128 ГБ;
Интерфейсы:
Кол-во разъемов USB 2.0 – не менее 3;
Кол-во разъемов видеовывода – не менее 1;
Кол-во разъемов RJ-45 (Gigabit Ethernet) – не менее 1;
Разрешение монитора — не менее 1920*1080.</t>
  </si>
  <si>
    <t>Телевизор на стойке</t>
  </si>
  <si>
    <t>Не менее 55 дюймов, интерфейс HDMI, наличие кабеля не менее 10 метров, совместим с позицией 1</t>
  </si>
  <si>
    <t>Аудиосистема</t>
  </si>
  <si>
    <t>2 колонки, беспроводной микрофон</t>
  </si>
  <si>
    <t>Пилот, 6 розеток</t>
  </si>
  <si>
    <t>критически важные характеристики позиции отсутствуют</t>
  </si>
  <si>
    <t>Офисный стол</t>
  </si>
  <si>
    <t>Стул должен выдерживать вес не менее 120 кг</t>
  </si>
  <si>
    <t>Запираемый шкафчик</t>
  </si>
  <si>
    <t>не менее 12 запираемых ящиков (ШхГхВ) 400х500х500</t>
  </si>
  <si>
    <t>Вешалка</t>
  </si>
  <si>
    <t>Штанга на колесах, с крючками</t>
  </si>
  <si>
    <t>Мусорная корзина</t>
  </si>
  <si>
    <t>МФУ</t>
  </si>
  <si>
    <t>Бумага А4</t>
  </si>
  <si>
    <t>пачка 500 листов</t>
  </si>
  <si>
    <t>упак</t>
  </si>
  <si>
    <t>Ручка шариковая</t>
  </si>
  <si>
    <t>Степлер со скобами (Для скрепления не менее 30 листов)</t>
  </si>
  <si>
    <t>Маркер черный перманентный тонкий</t>
  </si>
  <si>
    <t>скобы для степлера</t>
  </si>
  <si>
    <t>Ножницы</t>
  </si>
  <si>
    <t>скотч широкий</t>
  </si>
  <si>
    <t>И</t>
  </si>
  <si>
    <t>Б</t>
  </si>
  <si>
    <t>Настройка технических и программных средств ИКС</t>
  </si>
  <si>
    <t>Для выполнения конкурсного задания неизменными является модуль 2. В качестве вариативного модуля выбран модуль 6.</t>
  </si>
  <si>
    <t>Б1.1</t>
  </si>
  <si>
    <t>Б1.2</t>
  </si>
  <si>
    <t>Б1.3</t>
  </si>
  <si>
    <t>Б2.1</t>
  </si>
  <si>
    <t>Б2.2</t>
  </si>
  <si>
    <t>Б2.3</t>
  </si>
  <si>
    <t>Б2.4</t>
  </si>
  <si>
    <t>Б2.5</t>
  </si>
  <si>
    <t>Б3.1</t>
  </si>
  <si>
    <t>Б3.2</t>
  </si>
  <si>
    <t>Б3.3</t>
  </si>
  <si>
    <t>Б4.1</t>
  </si>
  <si>
    <t>Б4.2</t>
  </si>
  <si>
    <t>Б4.3</t>
  </si>
  <si>
    <t>Б4.4</t>
  </si>
  <si>
    <t>Б5.1</t>
  </si>
  <si>
    <t>Б5.2</t>
  </si>
  <si>
    <t>Б5.3</t>
  </si>
  <si>
    <t>Б5.4</t>
  </si>
  <si>
    <t>Б6.1</t>
  </si>
  <si>
    <t>Б6.2</t>
  </si>
  <si>
    <t>Б6.3</t>
  </si>
  <si>
    <t>Б6.4</t>
  </si>
  <si>
    <t>Б6.5</t>
  </si>
  <si>
    <t>Б6.6</t>
  </si>
  <si>
    <t>Б6.7</t>
  </si>
  <si>
    <t>Б6.8</t>
  </si>
  <si>
    <t>Б6.9</t>
  </si>
  <si>
    <t>Описание методики</t>
  </si>
  <si>
    <t>Д</t>
  </si>
  <si>
    <t>Автоматизация</t>
  </si>
  <si>
    <t>Д1.1</t>
  </si>
  <si>
    <t>Д1.2</t>
  </si>
  <si>
    <t>Д1.3</t>
  </si>
  <si>
    <t>Д1.4</t>
  </si>
  <si>
    <t>Д1.5</t>
  </si>
  <si>
    <t>Д2.1</t>
  </si>
  <si>
    <t>Д2.2</t>
  </si>
  <si>
    <t>Д2.3</t>
  </si>
  <si>
    <t>Д3.1</t>
  </si>
  <si>
    <t>Д3.2</t>
  </si>
  <si>
    <t>Д3.3</t>
  </si>
  <si>
    <t>Д4.1</t>
  </si>
  <si>
    <t>Д4.2</t>
  </si>
  <si>
    <t>Д4.3</t>
  </si>
  <si>
    <t>Д4.4</t>
  </si>
  <si>
    <t>Д4.5</t>
  </si>
  <si>
    <t>Д5.1</t>
  </si>
  <si>
    <t>Д5.2</t>
  </si>
  <si>
    <t>Д5.3</t>
  </si>
  <si>
    <t>Д5.4</t>
  </si>
  <si>
    <t>Д5.5</t>
  </si>
  <si>
    <t>Д5.6</t>
  </si>
  <si>
    <t>Д5.7</t>
  </si>
  <si>
    <t>Д5.8</t>
  </si>
  <si>
    <t>Д5.9</t>
  </si>
  <si>
    <t>Д5.10</t>
  </si>
  <si>
    <t>Д5.11</t>
  </si>
  <si>
    <t>Д6.1</t>
  </si>
  <si>
    <t>Д6.2</t>
  </si>
  <si>
    <t>Д6.3</t>
  </si>
  <si>
    <t>Д6.4</t>
  </si>
  <si>
    <t>Д6.5</t>
  </si>
  <si>
    <t>Д6.6</t>
  </si>
  <si>
    <t>Д6.7</t>
  </si>
  <si>
    <t>Д6.8</t>
  </si>
  <si>
    <r>
      <t>Профстандарт: 06.026 код</t>
    </r>
    <r>
      <rPr>
        <b/>
        <sz val="12"/>
        <rFont val="Times New Roman"/>
        <family val="1"/>
        <charset val="204"/>
      </rPr>
      <t xml:space="preserve"> В/01.5</t>
    </r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</si>
  <si>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В/02.5</t>
    </r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</si>
  <si>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В/04.5</t>
    </r>
  </si>
  <si>
    <t>Инфраструктурный лист - документ, включающий в себя исчерпывающий перечнь оборудования, инструментов, расходных материалов и СИЗ для организации и проведения Отборочных чемпионатов. В графе "С" указывается оборудование, котрое призвано обеспечить выполнение задания в рамках трудовых функций специалиста. В графе "D" указываются минимальные требования к оборудованию для выполнения трудовых функций. В графе "Е" указываются единицы измерения. В графе "F" указывается количество единиц оборудования на 1 Рабочее место. В графе "G" указывается количество един оборудования на всех аккредитованных участников и экспертов. Расходные материалы, инструмент и СИЗ не могут быть меньше количества аккредитованных участников и экспертов, Расходные материалы, инструмент и СИЗ расчитываются строго с учётом аккредитованных лиц на площадке. Графы Н и I заполняются в том слуучае, если наименование оборудования и/или его технические характеристики отличны от наименования оборудования и технических характеристик, указанных в графах С и D. В графе J отражается комментарий (обоснование) отличия (почему используется иное оборудование и/или технические характеристики)</t>
  </si>
  <si>
    <t>Частота vCPU не менее 2,1 ГГц
Количество vCPU на 1 команду (стенд) - не менее 8
ОЗУ на 1 команду (стенд) - не менее 8 Гб
Объем на SSD диске на 1 команду (стенд) - не менее 200 Гб
Вложенная виртуализация - наличие
Подключение клиентов по сети - наличие</t>
  </si>
  <si>
    <t>11 июля по 19 июля 2023</t>
  </si>
  <si>
    <t>Краевое государственное бюджетное профессиональное образовательное учреждение "Находкинский государственный гуманитарно-политехнический колледж", г.Находка, ул.Дзержинского, д.9</t>
  </si>
  <si>
    <t>Сережкин Антон Валерьевич, 89242605333, anton_451@mail.ru</t>
  </si>
  <si>
    <t xml:space="preserve">Дюгуров Денис Владимирович, 89226826677, dugurov@gmail.com </t>
  </si>
  <si>
    <t>64 кв. м.</t>
  </si>
  <si>
    <t xml:space="preserve">Процессор – Intel Core i7 3200
ОЗУ – 16 ГБт DDR 5
SSD – 256 ГБт
HDD – 1 ТБт
Видео карта GF RTX260i – 4 ГБт
ОС - Microsoft Windows 10
</t>
  </si>
  <si>
    <t>CROWN CMU-SP1200 USB</t>
  </si>
  <si>
    <t>CBR CM 105</t>
  </si>
  <si>
    <t>Диагональ – 24 дюйма, Разрешение 1920*1080 пикселей</t>
  </si>
  <si>
    <t>Персональный компьютер в сборе</t>
  </si>
  <si>
    <t>Процессор – Intel Core i7 3200
ОЗУ – 16 ГБт DDR 5
SSD – 256 ГБт
HDD – 1 ТБт
Видео карта GF RTX260i – 4 ГБт
ОС - Microsoft Windows 10
Диагональ – 24 дюйма, Разрешение 1920*1080 пикселей</t>
  </si>
  <si>
    <t>Kyocera ECOSYS M3645idn KX</t>
  </si>
  <si>
    <t xml:space="preserve">Модуль Б - Настройка технических и программных средств информационно-коммуникационных систем </t>
  </si>
  <si>
    <t>Модуль Д – Автоматизация</t>
  </si>
  <si>
    <t>Настройка центра сертификации</t>
  </si>
  <si>
    <t>Базовая настойка</t>
  </si>
  <si>
    <t>Имя узла R0-KJA настроено</t>
  </si>
  <si>
    <t>Имя узла VDS настроено</t>
  </si>
  <si>
    <t>Имя узла PC-VVO настроено</t>
  </si>
  <si>
    <t>Б1.4</t>
  </si>
  <si>
    <t>Имя узла FW-VVO настроено</t>
  </si>
  <si>
    <t>Б1.5</t>
  </si>
  <si>
    <t>Статический ip-адрес R0-KJA настроен</t>
  </si>
  <si>
    <t>Б1.6</t>
  </si>
  <si>
    <t>Адрес lo-интерфейса R0-KJA настроен</t>
  </si>
  <si>
    <t>Б1.7</t>
  </si>
  <si>
    <t>Описание интерфейсов R0-KJA настроено</t>
  </si>
  <si>
    <t>Б1.8</t>
  </si>
  <si>
    <t>Статический ip-адрес, шлюз FW-VVO настроены</t>
  </si>
  <si>
    <t>Б1.9</t>
  </si>
  <si>
    <t>Адрес lo-интерфейса  FW-VVO настроен</t>
  </si>
  <si>
    <t>Б1.10</t>
  </si>
  <si>
    <t>Описание интерфейсов FW-VVO настроено</t>
  </si>
  <si>
    <t>Б1.11</t>
  </si>
  <si>
    <t>Статический ip-адрес, шлюз APP-KJA настроены</t>
  </si>
  <si>
    <t>Б1.12</t>
  </si>
  <si>
    <t>Статический ip-адрес, шлюз ClientSPB настроены</t>
  </si>
  <si>
    <t>Б1.13</t>
  </si>
  <si>
    <t>Выход в интернет PC-KJA настроен</t>
  </si>
  <si>
    <t>Б1.14</t>
  </si>
  <si>
    <t>Выход в интернет SRV-KJA настроен</t>
  </si>
  <si>
    <t>Б1.15</t>
  </si>
  <si>
    <t>Выход в интернет SRV-VVO настроен</t>
  </si>
  <si>
    <t>Протокол динамической маршрутизации OSPF</t>
  </si>
  <si>
    <t>OSPF маршрут на SRV настроен</t>
  </si>
  <si>
    <t>OSPF маршрут на R0 lo настроен</t>
  </si>
  <si>
    <t>OSPF маршруты LAN, DMZ настроены</t>
  </si>
  <si>
    <t>OSPF маршрут на FW lo настроен</t>
  </si>
  <si>
    <t>OSPF маршруты, def inf настроены</t>
  </si>
  <si>
    <t>Б2.6</t>
  </si>
  <si>
    <t>OSPF работает без статики</t>
  </si>
  <si>
    <t>Б2.7</t>
  </si>
  <si>
    <t>OSPF passive интерфейс R0-KJA настроен</t>
  </si>
  <si>
    <t>Б2.8</t>
  </si>
  <si>
    <t>OSPF passive инерфейс FW-KJA настроен</t>
  </si>
  <si>
    <t>Настройка домена FreeIPA</t>
  </si>
  <si>
    <t>Домен vvo.jun.profi размернут</t>
  </si>
  <si>
    <t>Доменные пользователи den, alex  в доменной группе jun-users</t>
  </si>
  <si>
    <t>Компьютер PC-VVO введен</t>
  </si>
  <si>
    <t>Б3.4</t>
  </si>
  <si>
    <t>admin имеет может использовать команды sudo в домене</t>
  </si>
  <si>
    <t>Б3.5</t>
  </si>
  <si>
    <t>admin имеет доступ к веб-интерфейсу FreeIPA по протоколу kerberos</t>
  </si>
  <si>
    <t>Настройка DNS</t>
  </si>
  <si>
    <t>LAN DNS KJA</t>
  </si>
  <si>
    <t>domain-name/search (static) KJA</t>
  </si>
  <si>
    <t>LAN DNS VVO</t>
  </si>
  <si>
    <t>WAN DNS VVO</t>
  </si>
  <si>
    <t>Б4.5</t>
  </si>
  <si>
    <t>Обратные зоны DNS VVO настроены</t>
  </si>
  <si>
    <t>Б4.6</t>
  </si>
  <si>
    <t>Форвардинг FW-VVO LAN DNS настроен</t>
  </si>
  <si>
    <t>Б4.7</t>
  </si>
  <si>
    <t>Форвардинг FW-VVO WAN DNS настроен</t>
  </si>
  <si>
    <t>Б4.8</t>
  </si>
  <si>
    <t>domain-name/search (static) VVO</t>
  </si>
  <si>
    <t>Настройка DHCP</t>
  </si>
  <si>
    <t>KJA DHCP параметры области настроены</t>
  </si>
  <si>
    <t xml:space="preserve">KJA DHCP параментры DNS настроены </t>
  </si>
  <si>
    <t>KJA DHCP диапазон адресов настроен</t>
  </si>
  <si>
    <t>VVO DHCP параметры области настроены</t>
  </si>
  <si>
    <t>Б5.5</t>
  </si>
  <si>
    <t>VVO DHCP параментры DNS настроены</t>
  </si>
  <si>
    <t>Б5.6</t>
  </si>
  <si>
    <t>VVO DHCP диапазон адресов настроен</t>
  </si>
  <si>
    <t>Б5.7</t>
  </si>
  <si>
    <t>VVO DHCP сервер - SRV-VVO</t>
  </si>
  <si>
    <t>Настройка NTP</t>
  </si>
  <si>
    <t>SRV-KJA server chrony установлен и работает</t>
  </si>
  <si>
    <t>PC-KJA chrony статус включен</t>
  </si>
  <si>
    <t>APP-KJA chrony  статус включен</t>
  </si>
  <si>
    <t>R0-KJA chrony  статус включен</t>
  </si>
  <si>
    <t>R0-KJA временна зона настроена</t>
  </si>
  <si>
    <t>ClientOMS chrony  статус включен</t>
  </si>
  <si>
    <t>ClientOMS временная зона настроена</t>
  </si>
  <si>
    <t>FW-VVO server chrony настроен</t>
  </si>
  <si>
    <t>FW-VVO временная зона настроена</t>
  </si>
  <si>
    <t>Настройка мisc. network svc</t>
  </si>
  <si>
    <t>Б7.1</t>
  </si>
  <si>
    <t>FIREWALL для DMZ настроен</t>
  </si>
  <si>
    <t>Б7.2</t>
  </si>
  <si>
    <t>FW-VVO LLDP neighbours настроены</t>
  </si>
  <si>
    <t>Б7.3</t>
  </si>
  <si>
    <t>R0-KJA LLDP neighbours настроены</t>
  </si>
  <si>
    <t>Настройка s2s VPN</t>
  </si>
  <si>
    <t>Б8.1</t>
  </si>
  <si>
    <t>VVO VPN S2S соединение установлено</t>
  </si>
  <si>
    <t>Б8.2</t>
  </si>
  <si>
    <t>VVO VPN S2S соединение зашифровано</t>
  </si>
  <si>
    <t>Б8.3</t>
  </si>
  <si>
    <t>VVO VPN S2S (маршруты, firewall)</t>
  </si>
  <si>
    <t>Б8.4</t>
  </si>
  <si>
    <t>OSPF через VVO VPN S2S настроен</t>
  </si>
  <si>
    <t>Б8.5</t>
  </si>
  <si>
    <t>DNS через VVO VPN S2S настроен</t>
  </si>
  <si>
    <t>Журналирование</t>
  </si>
  <si>
    <t>Б9.1</t>
  </si>
  <si>
    <t>syslog log naming</t>
  </si>
  <si>
    <t>Б9.2</t>
  </si>
  <si>
    <t>сбор журналов с PC-KJA</t>
  </si>
  <si>
    <t>Б9.3</t>
  </si>
  <si>
    <t>сбор журналов с SRV1-KJA</t>
  </si>
  <si>
    <t>Б9.4</t>
  </si>
  <si>
    <t>сбор журналов с SRV2-KJA</t>
  </si>
  <si>
    <t>Б9.5</t>
  </si>
  <si>
    <t>сбор журналов с FW-KJA</t>
  </si>
  <si>
    <t>Настройка подключения s2c VPN</t>
  </si>
  <si>
    <t>VPN S2c подключено</t>
  </si>
  <si>
    <t>VPN S2c зашифровано</t>
  </si>
  <si>
    <t>VPN S2c (маршрут,firewall)</t>
  </si>
  <si>
    <t>VPN S2c автоподключение настроено</t>
  </si>
  <si>
    <t>FIREWALL для WAN включен</t>
  </si>
  <si>
    <t>CA установлен и работает</t>
  </si>
  <si>
    <t>CA параметры настройки верны</t>
  </si>
  <si>
    <t>CA является доверенным для SRV-KJA</t>
  </si>
  <si>
    <t>Д2.4</t>
  </si>
  <si>
    <t>CA является доверенным для PC-KJA</t>
  </si>
  <si>
    <t xml:space="preserve">Настройка корпоративного сайта </t>
  </si>
  <si>
    <t>корпоративный сайт PC-KJA доступен</t>
  </si>
  <si>
    <t>с перенапраавление включено</t>
  </si>
  <si>
    <t>https работает без ошибок и предупреждений</t>
  </si>
  <si>
    <t>Д3.4</t>
  </si>
  <si>
    <t>доступ к корпоративному сайту с VVO настроен</t>
  </si>
  <si>
    <t>Д3.5</t>
  </si>
  <si>
    <t>доступ к корпоративному сайту по https с VVO настроен</t>
  </si>
  <si>
    <t>Д3.6</t>
  </si>
  <si>
    <t>корпоративный сайт доступен для клиентов VPN</t>
  </si>
  <si>
    <t>Д3.7</t>
  </si>
  <si>
    <t>корпоративный сайт доступен по https для клиентов VPN</t>
  </si>
  <si>
    <t>Настройка FTP</t>
  </si>
  <si>
    <t>установлена правильна версия Filezilla</t>
  </si>
  <si>
    <t>FTP работает</t>
  </si>
  <si>
    <t>FTP доступ только к каталогу /var/www</t>
  </si>
  <si>
    <t>FTP папки смотнтированы</t>
  </si>
  <si>
    <t>FTP сетевой доступ ограничен</t>
  </si>
  <si>
    <t>Настройка и управление даленным доступом</t>
  </si>
  <si>
    <t>Насроены локальные права доступа для admin на APP-KJA</t>
  </si>
  <si>
    <t>FW-KJA web-int certificate через DNS настроен</t>
  </si>
  <si>
    <t>FW-KJA web int admin доступ настроен</t>
  </si>
  <si>
    <t>FW-KJA SSH admin доступ настроен</t>
  </si>
  <si>
    <t>FW-KJA SSH admin sudo разрешен</t>
  </si>
  <si>
    <t>FW-KJA SSH key access</t>
  </si>
  <si>
    <t>SSH port VDS настроен</t>
  </si>
  <si>
    <t>SSH keys VDS настроены</t>
  </si>
  <si>
    <t>SSH alias VDS настроены</t>
  </si>
  <si>
    <t>SSH доступ к R0-KJA настроен</t>
  </si>
  <si>
    <t>SSH keys R0-KJA настроены</t>
  </si>
  <si>
    <t>Настрока серверов</t>
  </si>
  <si>
    <t>VDS raid настроен</t>
  </si>
  <si>
    <t>VDS raid смонтирован</t>
  </si>
  <si>
    <t>VDS raid файловая система создана</t>
  </si>
  <si>
    <t>mc server параметры настроены</t>
  </si>
  <si>
    <t>mc server as docker (контейнер настроен)</t>
  </si>
  <si>
    <t>mc автостарт включен</t>
  </si>
  <si>
    <t>OBS установлен</t>
  </si>
  <si>
    <t>mc launcher установлен</t>
  </si>
  <si>
    <t>Д6.9</t>
  </si>
  <si>
    <t>mc работает</t>
  </si>
  <si>
    <t>Настройка облачных хранилищ</t>
  </si>
  <si>
    <t>Д7.1</t>
  </si>
  <si>
    <t>Docker file server установлен</t>
  </si>
  <si>
    <t>Д7.2</t>
  </si>
  <si>
    <t>Docker db установлен</t>
  </si>
  <si>
    <t>Д7.3</t>
  </si>
  <si>
    <t>Docker db manager установлен</t>
  </si>
  <si>
    <t>Д7.4</t>
  </si>
  <si>
    <t>Docker ports настроены</t>
  </si>
  <si>
    <t>Д7.5</t>
  </si>
  <si>
    <t>Docker автостарт включен</t>
  </si>
  <si>
    <t>Д7.6</t>
  </si>
  <si>
    <t>Docker файловый сервер работает</t>
  </si>
  <si>
    <t>Д7.7</t>
  </si>
  <si>
    <t>Docker db manager работает</t>
  </si>
  <si>
    <t>Д7.8</t>
  </si>
  <si>
    <t>FW-KJA настроено резервное копирование в облачное хранилище</t>
  </si>
  <si>
    <t>Д7.9</t>
  </si>
  <si>
    <t xml:space="preserve">Docker file server доступен по VPN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</si>
</sst>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33"/>
      <name val="Verdana"/>
      <family val="2"/>
      <charset val="204"/>
    </font>
    <font>
      <u/>
      <sz val="11"/>
      <color theme="10"/>
      <name val="Calibri"/>
      <family val="2"/>
      <scheme val="minor"/>
    </font>
    <font>
      <sz val="10"/>
      <color rgb="FF555555"/>
      <name val="Arial"/>
      <family val="2"/>
      <charset val="204"/>
    </font>
    <font>
      <i/>
      <sz val="8"/>
      <color rgb="FF333333"/>
      <name val="Verdan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2"/>
      <color rgb="FF333333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sz val="7"/>
      <color rgb="FF555555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0"/>
      <color rgb="FF555555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indexed="17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color rgb="FF00B05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1"/>
      <name val="Arial"/>
      <family val="2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64"/>
      <name val="Calibri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6" fillId="0" borderId="0"/>
  </cellStyleXfs>
  <cellXfs count="322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1" fillId="0" borderId="2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center" vertical="top"/>
    </xf>
    <xf numFmtId="0" fontId="17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3" borderId="1" xfId="4" applyFont="1" applyBorder="1" applyAlignment="1">
      <alignment horizontal="center" vertical="top"/>
    </xf>
    <xf numFmtId="0" fontId="5" fillId="2" borderId="1" xfId="3" applyFont="1" applyBorder="1" applyAlignment="1">
      <alignment horizontal="center" vertical="top"/>
    </xf>
    <xf numFmtId="0" fontId="4" fillId="3" borderId="1" xfId="4" applyFont="1" applyBorder="1" applyAlignment="1">
      <alignment horizontal="center" vertical="top" wrapText="1"/>
    </xf>
    <xf numFmtId="0" fontId="4" fillId="2" borderId="1" xfId="3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8" fillId="3" borderId="1" xfId="2" applyFill="1" applyBorder="1" applyAlignment="1">
      <alignment horizontal="center" vertical="top" wrapText="1"/>
    </xf>
    <xf numFmtId="0" fontId="8" fillId="2" borderId="1" xfId="2" applyFill="1" applyBorder="1" applyAlignment="1">
      <alignment horizontal="center" vertical="top" wrapText="1"/>
    </xf>
    <xf numFmtId="0" fontId="21" fillId="0" borderId="0" xfId="0" applyFont="1"/>
    <xf numFmtId="0" fontId="29" fillId="4" borderId="19" xfId="0" applyFont="1" applyFill="1" applyBorder="1" applyAlignment="1">
      <alignment horizontal="center" vertical="top" wrapText="1"/>
    </xf>
    <xf numFmtId="0" fontId="30" fillId="0" borderId="0" xfId="0" applyFont="1"/>
    <xf numFmtId="0" fontId="33" fillId="0" borderId="1" xfId="0" applyFont="1" applyBorder="1" applyAlignment="1">
      <alignment horizontal="center" vertical="center" wrapText="1"/>
    </xf>
    <xf numFmtId="0" fontId="34" fillId="5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0" fillId="8" borderId="2" xfId="0" applyFont="1" applyFill="1" applyBorder="1" applyAlignment="1">
      <alignment vertical="top" wrapText="1"/>
    </xf>
    <xf numFmtId="0" fontId="21" fillId="8" borderId="1" xfId="0" applyFont="1" applyFill="1" applyBorder="1"/>
    <xf numFmtId="0" fontId="21" fillId="8" borderId="1" xfId="0" applyFont="1" applyFill="1" applyBorder="1" applyAlignment="1">
      <alignment vertical="top" wrapText="1"/>
    </xf>
    <xf numFmtId="0" fontId="21" fillId="8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top" wrapText="1"/>
    </xf>
    <xf numFmtId="0" fontId="20" fillId="8" borderId="1" xfId="0" applyFont="1" applyFill="1" applyBorder="1" applyAlignment="1">
      <alignment vertical="top" wrapText="1"/>
    </xf>
    <xf numFmtId="0" fontId="21" fillId="4" borderId="7" xfId="0" applyFont="1" applyFill="1" applyBorder="1"/>
    <xf numFmtId="0" fontId="34" fillId="5" borderId="1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justify" vertical="top" wrapText="1"/>
    </xf>
    <xf numFmtId="0" fontId="31" fillId="0" borderId="11" xfId="0" applyFont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0" fontId="33" fillId="0" borderId="16" xfId="0" applyFont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left" vertical="top" wrapText="1"/>
    </xf>
    <xf numFmtId="0" fontId="31" fillId="0" borderId="1" xfId="2" applyFont="1" applyBorder="1" applyAlignment="1">
      <alignment vertical="top" wrapText="1"/>
    </xf>
    <xf numFmtId="0" fontId="5" fillId="0" borderId="0" xfId="0" applyFont="1"/>
    <xf numFmtId="0" fontId="11" fillId="0" borderId="0" xfId="0" applyFont="1" applyAlignment="1">
      <alignment vertical="center"/>
    </xf>
    <xf numFmtId="0" fontId="20" fillId="0" borderId="1" xfId="0" applyFont="1" applyBorder="1" applyAlignment="1">
      <alignment vertical="top" wrapText="1"/>
    </xf>
    <xf numFmtId="0" fontId="21" fillId="0" borderId="11" xfId="0" applyFont="1" applyBorder="1"/>
    <xf numFmtId="0" fontId="20" fillId="0" borderId="21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8" fillId="0" borderId="0" xfId="2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31" fillId="0" borderId="25" xfId="5" applyFont="1" applyBorder="1" applyAlignment="1">
      <alignment horizontal="center" vertical="center" wrapText="1"/>
    </xf>
    <xf numFmtId="0" fontId="31" fillId="0" borderId="25" xfId="5" applyFont="1" applyBorder="1" applyAlignment="1">
      <alignment horizontal="left" vertical="center" wrapText="1"/>
    </xf>
    <xf numFmtId="0" fontId="31" fillId="0" borderId="25" xfId="5" applyFont="1" applyBorder="1" applyAlignment="1">
      <alignment vertical="center" wrapText="1"/>
    </xf>
    <xf numFmtId="0" fontId="31" fillId="0" borderId="27" xfId="5" applyFont="1" applyBorder="1" applyAlignment="1">
      <alignment horizontal="center" vertical="center" wrapText="1"/>
    </xf>
    <xf numFmtId="0" fontId="37" fillId="0" borderId="1" xfId="5" applyFont="1" applyBorder="1" applyAlignment="1">
      <alignment vertical="center" wrapText="1"/>
    </xf>
    <xf numFmtId="0" fontId="37" fillId="0" borderId="11" xfId="5" applyFont="1" applyBorder="1" applyAlignment="1">
      <alignment vertical="center" wrapText="1"/>
    </xf>
    <xf numFmtId="0" fontId="31" fillId="0" borderId="1" xfId="5" applyFont="1" applyBorder="1" applyAlignment="1">
      <alignment vertical="center" wrapText="1"/>
    </xf>
    <xf numFmtId="0" fontId="37" fillId="0" borderId="25" xfId="5" applyFont="1" applyBorder="1" applyAlignment="1">
      <alignment horizontal="center" vertical="center" wrapText="1"/>
    </xf>
    <xf numFmtId="0" fontId="37" fillId="0" borderId="25" xfId="5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 wrapText="1"/>
    </xf>
    <xf numFmtId="0" fontId="39" fillId="2" borderId="1" xfId="3" applyFont="1" applyBorder="1" applyAlignment="1">
      <alignment horizontal="center" vertical="top" wrapText="1"/>
    </xf>
    <xf numFmtId="0" fontId="39" fillId="3" borderId="1" xfId="2" applyFont="1" applyFill="1" applyBorder="1" applyAlignment="1">
      <alignment horizontal="center" vertical="top" wrapText="1"/>
    </xf>
    <xf numFmtId="0" fontId="40" fillId="10" borderId="0" xfId="0" applyFont="1" applyFill="1" applyAlignment="1">
      <alignment horizontal="center"/>
    </xf>
    <xf numFmtId="0" fontId="40" fillId="10" borderId="0" xfId="0" applyFont="1" applyFill="1"/>
    <xf numFmtId="0" fontId="40" fillId="10" borderId="0" xfId="0" applyFont="1" applyFill="1" applyAlignment="1">
      <alignment wrapText="1"/>
    </xf>
    <xf numFmtId="0" fontId="5" fillId="0" borderId="1" xfId="4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0" fontId="18" fillId="11" borderId="0" xfId="0" applyFont="1" applyFill="1" applyAlignment="1">
      <alignment wrapText="1"/>
    </xf>
    <xf numFmtId="0" fontId="18" fillId="11" borderId="0" xfId="0" applyFont="1" applyFill="1" applyAlignment="1">
      <alignment horizontal="center" vertical="center"/>
    </xf>
    <xf numFmtId="0" fontId="40" fillId="1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8" fillId="11" borderId="0" xfId="0" applyFont="1" applyFill="1" applyAlignment="1">
      <alignment vertical="center" wrapText="1"/>
    </xf>
    <xf numFmtId="0" fontId="40" fillId="10" borderId="0" xfId="0" applyFont="1" applyFill="1" applyAlignment="1">
      <alignment vertical="center" wrapText="1"/>
    </xf>
    <xf numFmtId="2" fontId="18" fillId="11" borderId="0" xfId="0" applyNumberFormat="1" applyFont="1" applyFill="1" applyAlignment="1">
      <alignment vertical="center"/>
    </xf>
    <xf numFmtId="2" fontId="40" fillId="10" borderId="0" xfId="0" applyNumberFormat="1" applyFont="1" applyFill="1" applyAlignment="1">
      <alignment vertical="center"/>
    </xf>
    <xf numFmtId="0" fontId="0" fillId="0" borderId="3" xfId="0" applyBorder="1" applyAlignment="1">
      <alignment wrapText="1"/>
    </xf>
    <xf numFmtId="0" fontId="41" fillId="0" borderId="29" xfId="5" applyFont="1" applyBorder="1" applyAlignment="1">
      <alignment horizontal="center" vertical="center" wrapText="1"/>
    </xf>
    <xf numFmtId="0" fontId="41" fillId="0" borderId="29" xfId="5" applyFont="1" applyBorder="1" applyAlignment="1">
      <alignment horizontal="left"/>
    </xf>
    <xf numFmtId="0" fontId="41" fillId="0" borderId="1" xfId="0" applyFont="1" applyBorder="1" applyAlignment="1">
      <alignment horizontal="left" vertical="top" wrapText="1"/>
    </xf>
    <xf numFmtId="0" fontId="41" fillId="0" borderId="25" xfId="5" applyFont="1" applyBorder="1" applyAlignment="1">
      <alignment horizontal="left"/>
    </xf>
    <xf numFmtId="0" fontId="31" fillId="5" borderId="1" xfId="0" applyFont="1" applyFill="1" applyBorder="1" applyAlignment="1">
      <alignment vertical="top" wrapText="1"/>
    </xf>
    <xf numFmtId="0" fontId="42" fillId="0" borderId="25" xfId="5" applyFont="1" applyBorder="1" applyAlignment="1">
      <alignment horizontal="left"/>
    </xf>
    <xf numFmtId="0" fontId="0" fillId="0" borderId="1" xfId="0" applyBorder="1" applyAlignment="1">
      <alignment horizontal="center"/>
    </xf>
    <xf numFmtId="0" fontId="43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/>
    <xf numFmtId="0" fontId="43" fillId="0" borderId="1" xfId="0" applyFon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wrapText="1"/>
    </xf>
    <xf numFmtId="2" fontId="0" fillId="0" borderId="16" xfId="0" applyNumberFormat="1" applyBorder="1"/>
    <xf numFmtId="0" fontId="4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/>
    <xf numFmtId="2" fontId="44" fillId="0" borderId="1" xfId="0" applyNumberFormat="1" applyFont="1" applyBorder="1"/>
    <xf numFmtId="0" fontId="0" fillId="0" borderId="8" xfId="0" applyBorder="1" applyAlignment="1">
      <alignment wrapText="1"/>
    </xf>
    <xf numFmtId="2" fontId="0" fillId="0" borderId="9" xfId="0" applyNumberFormat="1" applyBorder="1"/>
    <xf numFmtId="0" fontId="44" fillId="0" borderId="3" xfId="0" applyFont="1" applyBorder="1" applyAlignment="1">
      <alignment horizontal="center"/>
    </xf>
    <xf numFmtId="0" fontId="44" fillId="0" borderId="3" xfId="0" applyFont="1" applyBorder="1" applyAlignment="1">
      <alignment wrapText="1"/>
    </xf>
    <xf numFmtId="2" fontId="44" fillId="0" borderId="4" xfId="0" applyNumberFormat="1" applyFont="1" applyBorder="1"/>
    <xf numFmtId="0" fontId="44" fillId="0" borderId="16" xfId="0" applyFont="1" applyBorder="1" applyAlignment="1">
      <alignment horizontal="center"/>
    </xf>
    <xf numFmtId="0" fontId="44" fillId="0" borderId="16" xfId="0" applyFont="1" applyBorder="1" applyAlignment="1">
      <alignment wrapText="1"/>
    </xf>
    <xf numFmtId="2" fontId="44" fillId="0" borderId="16" xfId="0" applyNumberFormat="1" applyFont="1" applyBorder="1"/>
    <xf numFmtId="0" fontId="44" fillId="0" borderId="1" xfId="0" applyFont="1" applyBorder="1" applyAlignment="1">
      <alignment horizontal="center"/>
    </xf>
    <xf numFmtId="0" fontId="44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20" fillId="4" borderId="12" xfId="0" applyFont="1" applyFill="1" applyBorder="1" applyAlignment="1">
      <alignment horizontal="center" vertical="top" wrapText="1"/>
    </xf>
    <xf numFmtId="0" fontId="20" fillId="4" borderId="15" xfId="0" applyFont="1" applyFill="1" applyBorder="1" applyAlignment="1">
      <alignment horizontal="center" vertical="top" wrapText="1"/>
    </xf>
    <xf numFmtId="0" fontId="20" fillId="4" borderId="13" xfId="0" applyFont="1" applyFill="1" applyBorder="1" applyAlignment="1">
      <alignment horizontal="center" vertical="top" wrapText="1"/>
    </xf>
    <xf numFmtId="0" fontId="21" fillId="4" borderId="14" xfId="0" applyFont="1" applyFill="1" applyBorder="1"/>
    <xf numFmtId="0" fontId="21" fillId="4" borderId="19" xfId="0" applyFont="1" applyFill="1" applyBorder="1"/>
    <xf numFmtId="0" fontId="21" fillId="4" borderId="7" xfId="0" applyFont="1" applyFill="1" applyBorder="1"/>
    <xf numFmtId="0" fontId="22" fillId="0" borderId="16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21" fillId="5" borderId="18" xfId="0" applyFont="1" applyFill="1" applyBorder="1" applyAlignment="1">
      <alignment horizontal="left" vertical="top" wrapText="1"/>
    </xf>
    <xf numFmtId="0" fontId="21" fillId="5" borderId="6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1" fillId="5" borderId="17" xfId="0" applyFont="1" applyFill="1" applyBorder="1" applyAlignment="1">
      <alignment horizontal="left" vertical="top" wrapText="1"/>
    </xf>
    <xf numFmtId="0" fontId="21" fillId="5" borderId="7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1" fillId="5" borderId="20" xfId="0" applyFont="1" applyFill="1" applyBorder="1" applyAlignment="1">
      <alignment horizontal="left" vertical="top" wrapText="1"/>
    </xf>
    <xf numFmtId="0" fontId="21" fillId="5" borderId="9" xfId="0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34" fillId="8" borderId="18" xfId="0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0" fontId="34" fillId="8" borderId="7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top" wrapText="1"/>
    </xf>
    <xf numFmtId="0" fontId="35" fillId="6" borderId="4" xfId="0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1" fillId="4" borderId="19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31" fillId="6" borderId="2" xfId="0" applyFont="1" applyFill="1" applyBorder="1" applyAlignment="1">
      <alignment horizontal="center" vertical="top" wrapText="1"/>
    </xf>
    <xf numFmtId="0" fontId="31" fillId="6" borderId="3" xfId="0" applyFont="1" applyFill="1" applyBorder="1" applyAlignment="1">
      <alignment horizontal="center" vertical="top" wrapText="1"/>
    </xf>
    <xf numFmtId="0" fontId="31" fillId="6" borderId="4" xfId="0" applyFont="1" applyFill="1" applyBorder="1" applyAlignment="1">
      <alignment horizontal="center" vertical="top" wrapText="1"/>
    </xf>
    <xf numFmtId="0" fontId="32" fillId="7" borderId="2" xfId="0" applyFont="1" applyFill="1" applyBorder="1" applyAlignment="1">
      <alignment horizontal="center" vertical="top" wrapText="1"/>
    </xf>
    <xf numFmtId="0" fontId="32" fillId="7" borderId="3" xfId="0" applyFont="1" applyFill="1" applyBorder="1" applyAlignment="1">
      <alignment horizontal="center" vertical="top" wrapText="1"/>
    </xf>
    <xf numFmtId="0" fontId="32" fillId="7" borderId="4" xfId="0" applyFont="1" applyFill="1" applyBorder="1" applyAlignment="1">
      <alignment horizontal="center" vertical="top" wrapText="1"/>
    </xf>
    <xf numFmtId="0" fontId="32" fillId="6" borderId="2" xfId="0" applyFont="1" applyFill="1" applyBorder="1" applyAlignment="1">
      <alignment horizontal="center" vertical="top" wrapText="1"/>
    </xf>
    <xf numFmtId="0" fontId="32" fillId="6" borderId="3" xfId="0" applyFont="1" applyFill="1" applyBorder="1" applyAlignment="1">
      <alignment horizontal="center" vertical="top" wrapText="1"/>
    </xf>
    <xf numFmtId="0" fontId="32" fillId="6" borderId="4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horizontal="left" vertical="top" wrapText="1"/>
    </xf>
    <xf numFmtId="0" fontId="20" fillId="4" borderId="21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top" wrapText="1"/>
    </xf>
    <xf numFmtId="0" fontId="20" fillId="4" borderId="8" xfId="0" applyFont="1" applyFill="1" applyBorder="1" applyAlignment="1">
      <alignment horizontal="center" vertical="top" wrapText="1"/>
    </xf>
    <xf numFmtId="0" fontId="28" fillId="4" borderId="15" xfId="0" applyFont="1" applyFill="1" applyBorder="1" applyAlignment="1">
      <alignment horizontal="center" vertical="top" wrapText="1"/>
    </xf>
    <xf numFmtId="0" fontId="28" fillId="4" borderId="21" xfId="0" applyFont="1" applyFill="1" applyBorder="1" applyAlignment="1">
      <alignment horizontal="center" vertical="top" wrapText="1"/>
    </xf>
    <xf numFmtId="0" fontId="28" fillId="4" borderId="2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31" fillId="4" borderId="5" xfId="0" applyFont="1" applyFill="1" applyBorder="1" applyAlignment="1">
      <alignment horizontal="center" vertical="top" wrapText="1"/>
    </xf>
    <xf numFmtId="0" fontId="31" fillId="4" borderId="8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31" fillId="4" borderId="7" xfId="0" applyFont="1" applyFill="1" applyBorder="1" applyAlignment="1">
      <alignment horizontal="center" vertical="top" wrapText="1"/>
    </xf>
    <xf numFmtId="0" fontId="29" fillId="0" borderId="20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5" fillId="4" borderId="19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5" fillId="6" borderId="2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0" borderId="27" xfId="0" applyFont="1" applyBorder="1"/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35" fillId="6" borderId="2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31" fillId="4" borderId="3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33" fillId="0" borderId="20" xfId="0" applyFont="1" applyBorder="1" applyAlignment="1">
      <alignment horizontal="left" vertical="center" wrapText="1"/>
    </xf>
    <xf numFmtId="0" fontId="33" fillId="0" borderId="9" xfId="0" applyFont="1" applyBorder="1" applyAlignment="1">
      <alignment horizontal="left" vertical="center" wrapText="1"/>
    </xf>
    <xf numFmtId="0" fontId="33" fillId="0" borderId="18" xfId="0" applyFont="1" applyBorder="1" applyAlignment="1">
      <alignment horizontal="center" vertical="top" wrapText="1"/>
    </xf>
    <xf numFmtId="0" fontId="33" fillId="0" borderId="5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17" xfId="0" applyFont="1" applyBorder="1" applyAlignment="1">
      <alignment horizontal="center" vertical="top" wrapText="1"/>
    </xf>
    <xf numFmtId="0" fontId="33" fillId="0" borderId="0" xfId="0" applyFont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21" fillId="4" borderId="3" xfId="0" applyFont="1" applyFill="1" applyBorder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33" fillId="0" borderId="20" xfId="0" applyFont="1" applyBorder="1" applyAlignment="1">
      <alignment horizontal="center" vertical="top" wrapText="1"/>
    </xf>
    <xf numFmtId="0" fontId="33" fillId="0" borderId="8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0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9" fillId="0" borderId="0" xfId="0" applyFont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1" fillId="0" borderId="1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45" fillId="11" borderId="0" xfId="0" applyFont="1" applyFill="1" applyAlignment="1">
      <alignment horizontal="center"/>
    </xf>
    <xf numFmtId="0" fontId="45" fillId="11" borderId="0" xfId="0" applyFont="1" applyFill="1"/>
    <xf numFmtId="0" fontId="45" fillId="11" borderId="0" xfId="0" applyFont="1" applyFill="1" applyAlignment="1">
      <alignment wrapText="1"/>
    </xf>
    <xf numFmtId="0" fontId="46" fillId="11" borderId="0" xfId="0" applyFont="1" applyFill="1" applyAlignment="1">
      <alignment horizontal="center"/>
    </xf>
    <xf numFmtId="0" fontId="46" fillId="11" borderId="0" xfId="0" applyFont="1" applyFill="1" applyAlignment="1">
      <alignment wrapText="1"/>
    </xf>
    <xf numFmtId="0" fontId="46" fillId="11" borderId="0" xfId="0" applyFont="1" applyFill="1"/>
    <xf numFmtId="2" fontId="46" fillId="11" borderId="0" xfId="0" applyNumberFormat="1" applyFont="1" applyFill="1"/>
  </cellXfs>
  <cellStyles count="6">
    <cellStyle name="20% — акцент4" xfId="3" builtinId="42"/>
    <cellStyle name="20% — акцент6" xfId="4" builtinId="50"/>
    <cellStyle name="Гиперссылка" xfId="2" builtinId="8"/>
    <cellStyle name="Обычный" xfId="0" builtinId="0"/>
    <cellStyle name="Обычный 2" xfId="5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70" zoomScaleNormal="70" workbookViewId="0">
      <pane ySplit="1" topLeftCell="A2" activePane="bottomLeft" state="frozen"/>
      <selection pane="bottomLeft" activeCell="G3" sqref="G3"/>
    </sheetView>
  </sheetViews>
  <sheetFormatPr defaultColWidth="16.109375" defaultRowHeight="13.8" x14ac:dyDescent="0.3"/>
  <cols>
    <col min="1" max="1" width="27" style="20" customWidth="1"/>
    <col min="2" max="2" width="39.44140625" style="20" customWidth="1"/>
    <col min="3" max="3" width="33.44140625" style="20" customWidth="1"/>
    <col min="4" max="4" width="26.109375" style="20" customWidth="1"/>
    <col min="5" max="16384" width="16.109375" style="20"/>
  </cols>
  <sheetData>
    <row r="1" spans="1:8" ht="54" x14ac:dyDescent="0.3">
      <c r="A1" s="19" t="s">
        <v>0</v>
      </c>
      <c r="B1" s="19" t="s">
        <v>1</v>
      </c>
      <c r="C1" s="19" t="s">
        <v>12</v>
      </c>
      <c r="D1" s="19" t="s">
        <v>2</v>
      </c>
      <c r="E1" s="19" t="s">
        <v>3</v>
      </c>
      <c r="F1" s="19" t="s">
        <v>4</v>
      </c>
      <c r="G1" s="19" t="s">
        <v>5</v>
      </c>
      <c r="H1" s="18" t="s">
        <v>8</v>
      </c>
    </row>
    <row r="2" spans="1:8" s="83" customFormat="1" ht="124.5" customHeight="1" x14ac:dyDescent="0.3">
      <c r="A2" s="23" t="s">
        <v>66</v>
      </c>
      <c r="B2" s="23" t="s">
        <v>150</v>
      </c>
      <c r="C2" s="23" t="s">
        <v>175</v>
      </c>
      <c r="D2" s="23" t="s">
        <v>331</v>
      </c>
      <c r="E2" s="23" t="s">
        <v>6</v>
      </c>
      <c r="F2" s="61" t="s">
        <v>13</v>
      </c>
      <c r="G2" s="27">
        <v>40</v>
      </c>
      <c r="H2" s="21"/>
    </row>
    <row r="3" spans="1:8" s="84" customFormat="1" ht="126" x14ac:dyDescent="0.3">
      <c r="A3" s="24" t="s">
        <v>66</v>
      </c>
      <c r="B3" s="78" t="s">
        <v>155</v>
      </c>
      <c r="C3" s="79" t="s">
        <v>175</v>
      </c>
      <c r="D3" s="24" t="s">
        <v>332</v>
      </c>
      <c r="E3" s="24" t="s">
        <v>7</v>
      </c>
      <c r="F3" s="61" t="s">
        <v>13</v>
      </c>
      <c r="G3" s="28">
        <v>60</v>
      </c>
      <c r="H3" s="22"/>
    </row>
    <row r="4" spans="1:8" ht="18" x14ac:dyDescent="0.3">
      <c r="A4" s="25"/>
      <c r="B4" s="25"/>
      <c r="C4" s="25"/>
      <c r="D4" s="25"/>
      <c r="E4" s="25"/>
      <c r="F4" s="25"/>
      <c r="G4" s="26">
        <f>SUM(G2:G3)</f>
        <v>100</v>
      </c>
    </row>
    <row r="7" spans="1:8" x14ac:dyDescent="0.3">
      <c r="B7" s="136" t="s">
        <v>247</v>
      </c>
      <c r="C7" s="136"/>
      <c r="D7" s="136"/>
      <c r="E7" s="136"/>
      <c r="F7" s="136"/>
      <c r="G7" s="136"/>
    </row>
  </sheetData>
  <autoFilter ref="D1:D7"/>
  <mergeCells count="1">
    <mergeCell ref="B7:G7"/>
  </mergeCells>
  <hyperlinks>
    <hyperlink ref="G2" location="КО2!A1" display="КО2!A1"/>
    <hyperlink ref="G3" location="КО5!A1" display="КО5!A1"/>
    <hyperlink ref="C2" location="'Профстандарт  06.026 код В 02.5'!A1" display="ПС: 06.026; ФГОС СПО 09.02.06 Сетевое и системное администрирование"/>
    <hyperlink ref="F2:F3" location="РАБОЧАЯ_ПЛОЩАДКА_КОНКУРСАНТОВ_М1" display="Раздел ИЛ 1"/>
    <hyperlink ref="C3" location="'Профстандарт 06.026 код В 04.5'!A1" display="ПС: 06.026; ФГОС СПО 09.02.06 Сетевое и системное администрирование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6" zoomScaleNormal="86" workbookViewId="0">
      <selection activeCell="B9" sqref="B9"/>
    </sheetView>
  </sheetViews>
  <sheetFormatPr defaultColWidth="8.6640625" defaultRowHeight="15.6" x14ac:dyDescent="0.3"/>
  <cols>
    <col min="1" max="1" width="67.6640625" style="3" customWidth="1"/>
    <col min="2" max="2" width="48.44140625" style="3" customWidth="1"/>
    <col min="3" max="3" width="45.33203125" style="3" customWidth="1"/>
    <col min="4" max="4" width="45.6640625" style="3" customWidth="1"/>
    <col min="5" max="16384" width="8.6640625" style="3"/>
  </cols>
  <sheetData>
    <row r="1" spans="1:4" x14ac:dyDescent="0.3">
      <c r="A1" s="297" t="s">
        <v>314</v>
      </c>
      <c r="B1" s="297"/>
      <c r="C1" s="297"/>
    </row>
    <row r="2" spans="1:4" x14ac:dyDescent="0.3">
      <c r="A2" s="4" t="s">
        <v>9</v>
      </c>
      <c r="B2" s="4" t="s">
        <v>11</v>
      </c>
      <c r="C2" s="5" t="s">
        <v>10</v>
      </c>
    </row>
    <row r="3" spans="1:4" ht="62.4" customHeight="1" x14ac:dyDescent="0.3">
      <c r="A3" s="1" t="s">
        <v>67</v>
      </c>
      <c r="B3" s="1" t="s">
        <v>68</v>
      </c>
      <c r="C3" s="1" t="s">
        <v>69</v>
      </c>
    </row>
    <row r="4" spans="1:4" ht="43.2" x14ac:dyDescent="0.3">
      <c r="A4" s="1" t="s">
        <v>70</v>
      </c>
      <c r="B4" s="1" t="s">
        <v>78</v>
      </c>
      <c r="C4" s="1" t="s">
        <v>87</v>
      </c>
      <c r="D4" s="9"/>
    </row>
    <row r="5" spans="1:4" ht="28.8" x14ac:dyDescent="0.3">
      <c r="A5" s="1" t="s">
        <v>71</v>
      </c>
      <c r="B5" s="1" t="s">
        <v>79</v>
      </c>
      <c r="C5" s="1" t="s">
        <v>88</v>
      </c>
      <c r="D5" s="9"/>
    </row>
    <row r="6" spans="1:4" ht="28.8" x14ac:dyDescent="0.3">
      <c r="A6" s="1" t="s">
        <v>72</v>
      </c>
      <c r="B6" s="1" t="s">
        <v>80</v>
      </c>
      <c r="C6" s="1" t="s">
        <v>89</v>
      </c>
      <c r="D6" s="9"/>
    </row>
    <row r="7" spans="1:4" ht="28.8" x14ac:dyDescent="0.3">
      <c r="A7" s="1" t="s">
        <v>73</v>
      </c>
      <c r="B7" s="1" t="s">
        <v>81</v>
      </c>
      <c r="C7" s="1" t="s">
        <v>90</v>
      </c>
      <c r="D7" s="9"/>
    </row>
    <row r="8" spans="1:4" ht="43.2" x14ac:dyDescent="0.3">
      <c r="A8" s="1" t="s">
        <v>74</v>
      </c>
      <c r="B8" s="1" t="s">
        <v>82</v>
      </c>
      <c r="C8" s="1" t="s">
        <v>91</v>
      </c>
      <c r="D8" s="9"/>
    </row>
    <row r="9" spans="1:4" ht="28.8" x14ac:dyDescent="0.3">
      <c r="A9" s="1" t="s">
        <v>75</v>
      </c>
      <c r="B9" s="1" t="s">
        <v>83</v>
      </c>
      <c r="C9" s="1" t="s">
        <v>92</v>
      </c>
      <c r="D9" s="9"/>
    </row>
    <row r="10" spans="1:4" ht="43.2" x14ac:dyDescent="0.3">
      <c r="A10" s="1" t="s">
        <v>76</v>
      </c>
      <c r="B10" s="1" t="s">
        <v>84</v>
      </c>
      <c r="C10" s="1" t="s">
        <v>93</v>
      </c>
      <c r="D10" s="9"/>
    </row>
    <row r="11" spans="1:4" ht="28.8" x14ac:dyDescent="0.3">
      <c r="A11" s="1" t="s">
        <v>77</v>
      </c>
      <c r="B11" s="1" t="s">
        <v>85</v>
      </c>
      <c r="C11" s="1" t="s">
        <v>94</v>
      </c>
      <c r="D11" s="9"/>
    </row>
    <row r="12" spans="1:4" ht="43.2" x14ac:dyDescent="0.3">
      <c r="A12" s="1"/>
      <c r="B12" s="1" t="s">
        <v>86</v>
      </c>
      <c r="C12" s="1" t="s">
        <v>95</v>
      </c>
      <c r="D12" s="9"/>
    </row>
    <row r="13" spans="1:4" ht="57.6" x14ac:dyDescent="0.3">
      <c r="A13" s="1"/>
      <c r="B13" s="1"/>
      <c r="C13" s="1" t="s">
        <v>96</v>
      </c>
      <c r="D13" s="9"/>
    </row>
    <row r="14" spans="1:4" s="13" customFormat="1" ht="14.4" x14ac:dyDescent="0.3">
      <c r="A14" s="304" t="s">
        <v>133</v>
      </c>
      <c r="B14" s="304"/>
      <c r="C14" s="304"/>
    </row>
    <row r="15" spans="1:4" s="13" customFormat="1" ht="23.1" customHeight="1" x14ac:dyDescent="0.3">
      <c r="A15" s="2" t="s">
        <v>9</v>
      </c>
      <c r="B15" s="2" t="s">
        <v>10</v>
      </c>
      <c r="C15" s="2" t="s">
        <v>11</v>
      </c>
    </row>
    <row r="16" spans="1:4" s="13" customFormat="1" ht="288" x14ac:dyDescent="0.3">
      <c r="A16" s="64" t="s">
        <v>134</v>
      </c>
      <c r="B16" s="1" t="s">
        <v>135</v>
      </c>
      <c r="C16" s="1" t="s">
        <v>136</v>
      </c>
    </row>
    <row r="17" spans="1:3" ht="44.1" customHeight="1" x14ac:dyDescent="0.3">
      <c r="A17" s="298" t="s">
        <v>97</v>
      </c>
      <c r="B17" s="299"/>
      <c r="C17" s="300"/>
    </row>
    <row r="18" spans="1:3" x14ac:dyDescent="0.3">
      <c r="A18" s="301" t="s">
        <v>14</v>
      </c>
      <c r="B18" s="299"/>
      <c r="C18" s="300"/>
    </row>
    <row r="19" spans="1:3" x14ac:dyDescent="0.3">
      <c r="A19" s="302" t="s">
        <v>98</v>
      </c>
      <c r="B19" s="302"/>
      <c r="C19" s="303"/>
    </row>
    <row r="20" spans="1:3" ht="28.5" customHeight="1" x14ac:dyDescent="0.3">
      <c r="A20" s="293" t="s">
        <v>99</v>
      </c>
      <c r="B20" s="293"/>
      <c r="C20" s="294"/>
    </row>
    <row r="21" spans="1:3" x14ac:dyDescent="0.3">
      <c r="A21" s="295" t="s">
        <v>100</v>
      </c>
      <c r="B21" s="295"/>
      <c r="C21" s="296"/>
    </row>
    <row r="22" spans="1:3" ht="31.5" customHeight="1" x14ac:dyDescent="0.3">
      <c r="A22" s="295" t="s">
        <v>101</v>
      </c>
      <c r="B22" s="295"/>
      <c r="C22" s="296"/>
    </row>
    <row r="23" spans="1:3" x14ac:dyDescent="0.3">
      <c r="A23" s="295" t="s">
        <v>102</v>
      </c>
      <c r="B23" s="295"/>
      <c r="C23" s="296"/>
    </row>
    <row r="24" spans="1:3" x14ac:dyDescent="0.3">
      <c r="A24" s="295" t="s">
        <v>103</v>
      </c>
      <c r="B24" s="295"/>
      <c r="C24" s="296"/>
    </row>
    <row r="25" spans="1:3" x14ac:dyDescent="0.3">
      <c r="A25" s="292"/>
      <c r="B25" s="292"/>
      <c r="C25" s="292"/>
    </row>
  </sheetData>
  <mergeCells count="11">
    <mergeCell ref="A1:C1"/>
    <mergeCell ref="A17:C17"/>
    <mergeCell ref="A18:C18"/>
    <mergeCell ref="A19:C19"/>
    <mergeCell ref="A14:C14"/>
    <mergeCell ref="A25:C25"/>
    <mergeCell ref="A20:C20"/>
    <mergeCell ref="A21:C21"/>
    <mergeCell ref="A22:C22"/>
    <mergeCell ref="A23:C23"/>
    <mergeCell ref="A24:C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sqref="A1:C1"/>
    </sheetView>
  </sheetViews>
  <sheetFormatPr defaultColWidth="8.6640625" defaultRowHeight="14.4" x14ac:dyDescent="0.3"/>
  <cols>
    <col min="1" max="1" width="35.33203125" style="13" customWidth="1"/>
    <col min="2" max="2" width="37.6640625" style="13" customWidth="1"/>
    <col min="3" max="3" width="41.33203125" style="14" customWidth="1"/>
    <col min="4" max="16384" width="8.6640625" style="13"/>
  </cols>
  <sheetData>
    <row r="1" spans="1:4" ht="15.6" x14ac:dyDescent="0.3">
      <c r="A1" s="307" t="s">
        <v>315</v>
      </c>
      <c r="B1" s="307"/>
      <c r="C1" s="307"/>
    </row>
    <row r="2" spans="1:4" ht="15.6" x14ac:dyDescent="0.3">
      <c r="A2" s="4" t="s">
        <v>9</v>
      </c>
      <c r="B2" s="16" t="s">
        <v>11</v>
      </c>
      <c r="C2" s="4" t="s">
        <v>10</v>
      </c>
    </row>
    <row r="3" spans="1:4" ht="57.6" x14ac:dyDescent="0.3">
      <c r="A3" s="1" t="s">
        <v>104</v>
      </c>
      <c r="B3" s="1" t="s">
        <v>105</v>
      </c>
      <c r="C3" s="1" t="s">
        <v>106</v>
      </c>
    </row>
    <row r="4" spans="1:4" ht="62.25" customHeight="1" x14ac:dyDescent="0.3">
      <c r="A4" s="1" t="s">
        <v>107</v>
      </c>
      <c r="B4" s="1" t="s">
        <v>117</v>
      </c>
      <c r="C4" s="1" t="s">
        <v>123</v>
      </c>
      <c r="D4" s="15"/>
    </row>
    <row r="5" spans="1:4" ht="43.2" x14ac:dyDescent="0.3">
      <c r="A5" s="1" t="s">
        <v>108</v>
      </c>
      <c r="B5" s="1" t="s">
        <v>118</v>
      </c>
      <c r="C5" s="1" t="s">
        <v>124</v>
      </c>
      <c r="D5" s="15"/>
    </row>
    <row r="6" spans="1:4" ht="28.8" x14ac:dyDescent="0.3">
      <c r="A6" s="1" t="s">
        <v>109</v>
      </c>
      <c r="B6" s="1" t="s">
        <v>119</v>
      </c>
      <c r="C6" s="1" t="s">
        <v>92</v>
      </c>
      <c r="D6" s="15"/>
    </row>
    <row r="7" spans="1:4" ht="43.2" x14ac:dyDescent="0.3">
      <c r="A7" s="1" t="s">
        <v>110</v>
      </c>
      <c r="B7" s="1" t="s">
        <v>120</v>
      </c>
      <c r="C7" s="1" t="s">
        <v>93</v>
      </c>
      <c r="D7" s="15"/>
    </row>
    <row r="8" spans="1:4" ht="72" x14ac:dyDescent="0.3">
      <c r="A8" s="1" t="s">
        <v>111</v>
      </c>
      <c r="B8" s="1" t="s">
        <v>121</v>
      </c>
      <c r="C8" s="1" t="s">
        <v>94</v>
      </c>
      <c r="D8" s="15"/>
    </row>
    <row r="9" spans="1:4" ht="72" x14ac:dyDescent="0.3">
      <c r="A9" s="1" t="s">
        <v>112</v>
      </c>
      <c r="B9" s="1" t="s">
        <v>122</v>
      </c>
      <c r="C9" s="1" t="s">
        <v>95</v>
      </c>
      <c r="D9" s="15"/>
    </row>
    <row r="10" spans="1:4" ht="43.2" x14ac:dyDescent="0.3">
      <c r="A10" s="1" t="s">
        <v>113</v>
      </c>
      <c r="B10" s="1"/>
      <c r="C10" s="1" t="s">
        <v>125</v>
      </c>
      <c r="D10" s="15"/>
    </row>
    <row r="11" spans="1:4" ht="43.2" x14ac:dyDescent="0.3">
      <c r="A11" s="1" t="s">
        <v>114</v>
      </c>
      <c r="B11" s="1"/>
      <c r="C11" s="1" t="s">
        <v>126</v>
      </c>
      <c r="D11" s="15"/>
    </row>
    <row r="12" spans="1:4" ht="43.2" x14ac:dyDescent="0.3">
      <c r="A12" s="1" t="s">
        <v>115</v>
      </c>
      <c r="B12" s="1"/>
      <c r="C12" s="1" t="s">
        <v>127</v>
      </c>
      <c r="D12" s="15"/>
    </row>
    <row r="13" spans="1:4" ht="43.2" x14ac:dyDescent="0.3">
      <c r="A13" s="1" t="s">
        <v>116</v>
      </c>
      <c r="B13" s="1"/>
      <c r="C13" s="1" t="s">
        <v>128</v>
      </c>
      <c r="D13" s="15"/>
    </row>
    <row r="14" spans="1:4" ht="57.6" x14ac:dyDescent="0.3">
      <c r="A14" s="1"/>
      <c r="B14" s="1"/>
      <c r="C14" s="1" t="s">
        <v>91</v>
      </c>
      <c r="D14" s="15"/>
    </row>
    <row r="15" spans="1:4" ht="28.8" x14ac:dyDescent="0.3">
      <c r="A15" s="1"/>
      <c r="B15" s="1"/>
      <c r="C15" s="1" t="s">
        <v>129</v>
      </c>
      <c r="D15" s="15"/>
    </row>
    <row r="16" spans="1:4" ht="28.8" x14ac:dyDescent="0.3">
      <c r="A16" s="1"/>
      <c r="B16" s="1"/>
      <c r="C16" s="1" t="s">
        <v>130</v>
      </c>
      <c r="D16" s="15"/>
    </row>
    <row r="17" spans="1:4" ht="43.2" x14ac:dyDescent="0.3">
      <c r="A17" s="1"/>
      <c r="B17" s="1"/>
      <c r="C17" s="1" t="s">
        <v>131</v>
      </c>
      <c r="D17" s="15"/>
    </row>
    <row r="18" spans="1:4" ht="57.6" x14ac:dyDescent="0.3">
      <c r="A18" s="1"/>
      <c r="B18" s="1"/>
      <c r="C18" s="1" t="s">
        <v>91</v>
      </c>
      <c r="D18" s="15"/>
    </row>
    <row r="19" spans="1:4" ht="57.6" x14ac:dyDescent="0.3">
      <c r="A19" s="1"/>
      <c r="B19" s="1"/>
      <c r="C19" s="1" t="s">
        <v>132</v>
      </c>
      <c r="D19" s="15"/>
    </row>
    <row r="20" spans="1:4" x14ac:dyDescent="0.3">
      <c r="A20" s="304" t="s">
        <v>137</v>
      </c>
      <c r="B20" s="304"/>
      <c r="C20" s="304"/>
    </row>
    <row r="21" spans="1:4" ht="23.1" customHeight="1" x14ac:dyDescent="0.3">
      <c r="A21" s="2" t="s">
        <v>9</v>
      </c>
      <c r="B21" s="2" t="s">
        <v>10</v>
      </c>
      <c r="C21" s="2" t="s">
        <v>11</v>
      </c>
    </row>
    <row r="22" spans="1:4" ht="409.6" x14ac:dyDescent="0.3">
      <c r="A22" s="1" t="s">
        <v>138</v>
      </c>
      <c r="B22" s="1" t="s">
        <v>139</v>
      </c>
      <c r="C22" s="1" t="s">
        <v>140</v>
      </c>
    </row>
    <row r="23" spans="1:4" ht="26.4" customHeight="1" x14ac:dyDescent="0.3">
      <c r="A23" s="298" t="s">
        <v>97</v>
      </c>
      <c r="B23" s="299"/>
      <c r="C23" s="300"/>
    </row>
    <row r="24" spans="1:4" x14ac:dyDescent="0.3">
      <c r="A24" s="301" t="s">
        <v>14</v>
      </c>
      <c r="B24" s="299"/>
      <c r="C24" s="300"/>
    </row>
    <row r="25" spans="1:4" x14ac:dyDescent="0.3">
      <c r="A25" s="302" t="s">
        <v>141</v>
      </c>
      <c r="B25" s="302"/>
      <c r="C25" s="303"/>
    </row>
    <row r="26" spans="1:4" x14ac:dyDescent="0.3">
      <c r="A26" s="295" t="s">
        <v>142</v>
      </c>
      <c r="B26" s="295"/>
      <c r="C26" s="296"/>
    </row>
    <row r="27" spans="1:4" ht="28.5" customHeight="1" x14ac:dyDescent="0.3">
      <c r="A27" s="295" t="s">
        <v>143</v>
      </c>
      <c r="B27" s="295"/>
      <c r="C27" s="296"/>
    </row>
    <row r="28" spans="1:4" ht="27" customHeight="1" x14ac:dyDescent="0.3">
      <c r="A28" s="295" t="s">
        <v>144</v>
      </c>
      <c r="B28" s="295"/>
      <c r="C28" s="296"/>
    </row>
    <row r="29" spans="1:4" x14ac:dyDescent="0.3">
      <c r="A29" s="295" t="s">
        <v>145</v>
      </c>
      <c r="B29" s="295"/>
      <c r="C29" s="296"/>
    </row>
    <row r="30" spans="1:4" x14ac:dyDescent="0.3">
      <c r="A30" s="295" t="s">
        <v>146</v>
      </c>
      <c r="B30" s="295"/>
      <c r="C30" s="296"/>
    </row>
    <row r="31" spans="1:4" ht="30" customHeight="1" x14ac:dyDescent="0.3">
      <c r="A31" s="295" t="s">
        <v>147</v>
      </c>
      <c r="B31" s="295"/>
      <c r="C31" s="296"/>
    </row>
    <row r="32" spans="1:4" ht="27" customHeight="1" x14ac:dyDescent="0.3">
      <c r="A32" s="295" t="s">
        <v>148</v>
      </c>
      <c r="B32" s="295"/>
      <c r="C32" s="296"/>
    </row>
    <row r="33" spans="1:3" ht="29.25" customHeight="1" x14ac:dyDescent="0.3">
      <c r="A33" s="295" t="s">
        <v>149</v>
      </c>
      <c r="B33" s="295"/>
      <c r="C33" s="296"/>
    </row>
    <row r="34" spans="1:3" ht="31.5" customHeight="1" x14ac:dyDescent="0.3">
      <c r="A34" s="305"/>
      <c r="B34" s="305"/>
      <c r="C34" s="306"/>
    </row>
    <row r="35" spans="1:3" x14ac:dyDescent="0.2">
      <c r="A35" s="17"/>
      <c r="C35" s="13"/>
    </row>
    <row r="36" spans="1:3" x14ac:dyDescent="0.3">
      <c r="C36" s="13"/>
    </row>
    <row r="37" spans="1:3" x14ac:dyDescent="0.3">
      <c r="C37" s="13"/>
    </row>
    <row r="38" spans="1:3" x14ac:dyDescent="0.3">
      <c r="C38" s="13"/>
    </row>
    <row r="39" spans="1:3" x14ac:dyDescent="0.3">
      <c r="C39" s="13"/>
    </row>
    <row r="40" spans="1:3" x14ac:dyDescent="0.3">
      <c r="C40" s="13"/>
    </row>
    <row r="41" spans="1:3" x14ac:dyDescent="0.3">
      <c r="C41" s="13"/>
    </row>
    <row r="42" spans="1:3" x14ac:dyDescent="0.3">
      <c r="C42" s="13"/>
    </row>
    <row r="43" spans="1:3" x14ac:dyDescent="0.3">
      <c r="C43" s="13"/>
    </row>
    <row r="44" spans="1:3" x14ac:dyDescent="0.3">
      <c r="C44" s="13"/>
    </row>
    <row r="45" spans="1:3" x14ac:dyDescent="0.3">
      <c r="C45" s="13"/>
    </row>
    <row r="46" spans="1:3" x14ac:dyDescent="0.3">
      <c r="C46" s="13"/>
    </row>
    <row r="47" spans="1:3" x14ac:dyDescent="0.3">
      <c r="C47" s="13"/>
    </row>
  </sheetData>
  <mergeCells count="14">
    <mergeCell ref="A26:C26"/>
    <mergeCell ref="A1:C1"/>
    <mergeCell ref="A20:C20"/>
    <mergeCell ref="A23:C23"/>
    <mergeCell ref="A24:C24"/>
    <mergeCell ref="A25:C25"/>
    <mergeCell ref="A33:C33"/>
    <mergeCell ref="A34:C34"/>
    <mergeCell ref="A27:C27"/>
    <mergeCell ref="A28:C28"/>
    <mergeCell ref="A29:C29"/>
    <mergeCell ref="A30:C30"/>
    <mergeCell ref="A31:C3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5" workbookViewId="0">
      <selection activeCell="C17" sqref="C17:C23"/>
    </sheetView>
  </sheetViews>
  <sheetFormatPr defaultColWidth="8.88671875" defaultRowHeight="14.4" x14ac:dyDescent="0.3"/>
  <cols>
    <col min="1" max="1" width="37.88671875" customWidth="1"/>
    <col min="2" max="2" width="43.33203125" customWidth="1"/>
    <col min="3" max="3" width="43.44140625" customWidth="1"/>
  </cols>
  <sheetData>
    <row r="1" spans="1:3" ht="14.4" customHeight="1" x14ac:dyDescent="0.3">
      <c r="A1" s="307" t="s">
        <v>151</v>
      </c>
      <c r="B1" s="307"/>
      <c r="C1" s="307"/>
    </row>
    <row r="2" spans="1:3" ht="15.6" x14ac:dyDescent="0.3">
      <c r="A2" s="4" t="s">
        <v>9</v>
      </c>
      <c r="B2" s="4" t="s">
        <v>11</v>
      </c>
      <c r="C2" s="5" t="s">
        <v>10</v>
      </c>
    </row>
    <row r="3" spans="1:3" ht="63" thickBot="1" x14ac:dyDescent="0.35">
      <c r="A3" s="6" t="s">
        <v>152</v>
      </c>
      <c r="B3" s="7" t="s">
        <v>153</v>
      </c>
      <c r="C3" s="6" t="s">
        <v>154</v>
      </c>
    </row>
    <row r="4" spans="1:3" ht="78.599999999999994" thickBot="1" x14ac:dyDescent="0.35">
      <c r="A4" s="62" t="s">
        <v>156</v>
      </c>
      <c r="B4" s="62" t="s">
        <v>162</v>
      </c>
      <c r="C4" s="62" t="s">
        <v>166</v>
      </c>
    </row>
    <row r="5" spans="1:3" ht="63" thickBot="1" x14ac:dyDescent="0.35">
      <c r="A5" s="63" t="s">
        <v>157</v>
      </c>
      <c r="B5" s="63" t="s">
        <v>163</v>
      </c>
      <c r="C5" s="63" t="s">
        <v>167</v>
      </c>
    </row>
    <row r="6" spans="1:3" ht="63" thickBot="1" x14ac:dyDescent="0.35">
      <c r="A6" s="63" t="s">
        <v>158</v>
      </c>
      <c r="B6" s="63" t="s">
        <v>164</v>
      </c>
      <c r="C6" s="63" t="s">
        <v>168</v>
      </c>
    </row>
    <row r="7" spans="1:3" ht="63" thickBot="1" x14ac:dyDescent="0.35">
      <c r="A7" s="63" t="s">
        <v>159</v>
      </c>
      <c r="B7" s="63" t="s">
        <v>82</v>
      </c>
      <c r="C7" s="63" t="s">
        <v>169</v>
      </c>
    </row>
    <row r="8" spans="1:3" ht="63" thickBot="1" x14ac:dyDescent="0.35">
      <c r="A8" s="63" t="s">
        <v>160</v>
      </c>
      <c r="B8" s="63" t="s">
        <v>165</v>
      </c>
      <c r="C8" s="63" t="s">
        <v>94</v>
      </c>
    </row>
    <row r="9" spans="1:3" ht="47.4" thickBot="1" x14ac:dyDescent="0.35">
      <c r="A9" s="63" t="s">
        <v>161</v>
      </c>
      <c r="B9" s="8"/>
      <c r="C9" s="63" t="s">
        <v>95</v>
      </c>
    </row>
    <row r="10" spans="1:3" ht="47.4" thickBot="1" x14ac:dyDescent="0.35">
      <c r="A10" s="6"/>
      <c r="B10" s="8"/>
      <c r="C10" s="63" t="s">
        <v>125</v>
      </c>
    </row>
    <row r="11" spans="1:3" ht="47.4" thickBot="1" x14ac:dyDescent="0.35">
      <c r="A11" s="6"/>
      <c r="B11" s="7"/>
      <c r="C11" s="63" t="s">
        <v>170</v>
      </c>
    </row>
    <row r="12" spans="1:3" ht="31.8" thickBot="1" x14ac:dyDescent="0.35">
      <c r="A12" s="6"/>
      <c r="B12" s="7"/>
      <c r="C12" s="63" t="s">
        <v>127</v>
      </c>
    </row>
    <row r="13" spans="1:3" ht="63" thickBot="1" x14ac:dyDescent="0.35">
      <c r="A13" s="6"/>
      <c r="B13" s="10"/>
      <c r="C13" s="63" t="s">
        <v>91</v>
      </c>
    </row>
    <row r="14" spans="1:3" ht="63" thickBot="1" x14ac:dyDescent="0.35">
      <c r="A14" s="11"/>
      <c r="B14" s="10"/>
      <c r="C14" s="63" t="s">
        <v>132</v>
      </c>
    </row>
    <row r="15" spans="1:3" ht="15.6" x14ac:dyDescent="0.3">
      <c r="A15" s="308" t="s">
        <v>171</v>
      </c>
      <c r="B15" s="308"/>
      <c r="C15" s="308"/>
    </row>
    <row r="16" spans="1:3" ht="17.25" customHeight="1" x14ac:dyDescent="0.3">
      <c r="A16" s="12" t="s">
        <v>9</v>
      </c>
      <c r="B16" s="12" t="s">
        <v>11</v>
      </c>
      <c r="C16" s="12" t="s">
        <v>10</v>
      </c>
    </row>
    <row r="17" spans="1:3" ht="17.25" customHeight="1" x14ac:dyDescent="0.3">
      <c r="A17" s="312" t="s">
        <v>173</v>
      </c>
      <c r="B17" s="312" t="s">
        <v>172</v>
      </c>
      <c r="C17" s="309" t="s">
        <v>174</v>
      </c>
    </row>
    <row r="18" spans="1:3" ht="17.25" customHeight="1" x14ac:dyDescent="0.3">
      <c r="A18" s="313"/>
      <c r="B18" s="313"/>
      <c r="C18" s="310"/>
    </row>
    <row r="19" spans="1:3" ht="17.25" customHeight="1" x14ac:dyDescent="0.3">
      <c r="A19" s="313"/>
      <c r="B19" s="313"/>
      <c r="C19" s="310"/>
    </row>
    <row r="20" spans="1:3" ht="17.25" customHeight="1" x14ac:dyDescent="0.3">
      <c r="A20" s="313"/>
      <c r="B20" s="313"/>
      <c r="C20" s="310"/>
    </row>
    <row r="21" spans="1:3" ht="17.25" customHeight="1" x14ac:dyDescent="0.3">
      <c r="A21" s="313"/>
      <c r="B21" s="313"/>
      <c r="C21" s="310"/>
    </row>
    <row r="22" spans="1:3" ht="17.25" customHeight="1" x14ac:dyDescent="0.3">
      <c r="A22" s="313"/>
      <c r="B22" s="313"/>
      <c r="C22" s="310"/>
    </row>
    <row r="23" spans="1:3" ht="333.75" customHeight="1" x14ac:dyDescent="0.3">
      <c r="A23" s="314"/>
      <c r="B23" s="314"/>
      <c r="C23" s="311"/>
    </row>
    <row r="24" spans="1:3" ht="30.75" customHeight="1" x14ac:dyDescent="0.3">
      <c r="A24" s="298" t="s">
        <v>97</v>
      </c>
      <c r="B24" s="299"/>
      <c r="C24" s="300"/>
    </row>
    <row r="25" spans="1:3" x14ac:dyDescent="0.3">
      <c r="A25" s="301" t="s">
        <v>14</v>
      </c>
      <c r="B25" s="299"/>
      <c r="C25" s="300"/>
    </row>
    <row r="26" spans="1:3" ht="15" customHeight="1" x14ac:dyDescent="0.3">
      <c r="A26" s="302" t="s">
        <v>141</v>
      </c>
      <c r="B26" s="302"/>
      <c r="C26" s="303"/>
    </row>
    <row r="27" spans="1:3" ht="15" customHeight="1" x14ac:dyDescent="0.3">
      <c r="A27" s="295" t="s">
        <v>142</v>
      </c>
      <c r="B27" s="295"/>
      <c r="C27" s="296"/>
    </row>
    <row r="28" spans="1:3" ht="15" customHeight="1" x14ac:dyDescent="0.3">
      <c r="A28" s="295" t="s">
        <v>143</v>
      </c>
      <c r="B28" s="295"/>
      <c r="C28" s="296"/>
    </row>
    <row r="29" spans="1:3" ht="15" customHeight="1" x14ac:dyDescent="0.3">
      <c r="A29" s="295" t="s">
        <v>144</v>
      </c>
      <c r="B29" s="295"/>
      <c r="C29" s="296"/>
    </row>
    <row r="30" spans="1:3" ht="15" customHeight="1" x14ac:dyDescent="0.3">
      <c r="A30" s="295" t="s">
        <v>145</v>
      </c>
      <c r="B30" s="295"/>
      <c r="C30" s="296"/>
    </row>
    <row r="31" spans="1:3" ht="15" customHeight="1" x14ac:dyDescent="0.3">
      <c r="A31" s="295" t="s">
        <v>146</v>
      </c>
      <c r="B31" s="295"/>
      <c r="C31" s="296"/>
    </row>
    <row r="32" spans="1:3" ht="15" customHeight="1" x14ac:dyDescent="0.3">
      <c r="A32" s="295" t="s">
        <v>147</v>
      </c>
      <c r="B32" s="295"/>
      <c r="C32" s="296"/>
    </row>
    <row r="33" spans="1:3" ht="15" customHeight="1" x14ac:dyDescent="0.3">
      <c r="A33" s="295" t="s">
        <v>148</v>
      </c>
      <c r="B33" s="295"/>
      <c r="C33" s="296"/>
    </row>
    <row r="34" spans="1:3" ht="15" customHeight="1" x14ac:dyDescent="0.3">
      <c r="A34" s="295" t="s">
        <v>149</v>
      </c>
      <c r="B34" s="295"/>
      <c r="C34" s="296"/>
    </row>
  </sheetData>
  <mergeCells count="16">
    <mergeCell ref="A27:C27"/>
    <mergeCell ref="A1:C1"/>
    <mergeCell ref="A15:C15"/>
    <mergeCell ref="A24:C24"/>
    <mergeCell ref="A25:C25"/>
    <mergeCell ref="A26:C26"/>
    <mergeCell ref="C17:C23"/>
    <mergeCell ref="A17:A23"/>
    <mergeCell ref="B17:B23"/>
    <mergeCell ref="A34:C34"/>
    <mergeCell ref="A28:C28"/>
    <mergeCell ref="A29:C29"/>
    <mergeCell ref="A30:C30"/>
    <mergeCell ref="A31:C31"/>
    <mergeCell ref="A32:C32"/>
    <mergeCell ref="A33:C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7" workbookViewId="0">
      <selection sqref="A1:C1"/>
    </sheetView>
  </sheetViews>
  <sheetFormatPr defaultColWidth="8.88671875" defaultRowHeight="14.4" x14ac:dyDescent="0.3"/>
  <cols>
    <col min="1" max="1" width="37.88671875" customWidth="1"/>
    <col min="2" max="2" width="43.33203125" customWidth="1"/>
    <col min="3" max="3" width="43.44140625" customWidth="1"/>
  </cols>
  <sheetData>
    <row r="1" spans="1:3" ht="14.4" customHeight="1" x14ac:dyDescent="0.3">
      <c r="A1" s="307" t="s">
        <v>316</v>
      </c>
      <c r="B1" s="307"/>
      <c r="C1" s="307"/>
    </row>
    <row r="2" spans="1:3" ht="15.6" x14ac:dyDescent="0.3">
      <c r="A2" s="4" t="s">
        <v>9</v>
      </c>
      <c r="B2" s="4" t="s">
        <v>11</v>
      </c>
      <c r="C2" s="5" t="s">
        <v>10</v>
      </c>
    </row>
    <row r="3" spans="1:3" ht="63" thickBot="1" x14ac:dyDescent="0.35">
      <c r="A3" s="6" t="s">
        <v>176</v>
      </c>
      <c r="B3" s="7" t="s">
        <v>177</v>
      </c>
      <c r="C3" s="6" t="s">
        <v>178</v>
      </c>
    </row>
    <row r="4" spans="1:3" ht="78.599999999999994" thickBot="1" x14ac:dyDescent="0.35">
      <c r="A4" s="62" t="s">
        <v>179</v>
      </c>
      <c r="B4" s="62" t="s">
        <v>184</v>
      </c>
      <c r="C4" s="62" t="s">
        <v>186</v>
      </c>
    </row>
    <row r="5" spans="1:3" ht="63" thickBot="1" x14ac:dyDescent="0.35">
      <c r="A5" s="63" t="s">
        <v>180</v>
      </c>
      <c r="B5" s="63" t="s">
        <v>185</v>
      </c>
      <c r="C5" s="63" t="s">
        <v>187</v>
      </c>
    </row>
    <row r="6" spans="1:3" ht="47.4" thickBot="1" x14ac:dyDescent="0.35">
      <c r="A6" s="63" t="s">
        <v>181</v>
      </c>
      <c r="B6" s="63" t="s">
        <v>82</v>
      </c>
      <c r="C6" s="63" t="s">
        <v>88</v>
      </c>
    </row>
    <row r="7" spans="1:3" ht="78.599999999999994" thickBot="1" x14ac:dyDescent="0.35">
      <c r="A7" s="63" t="s">
        <v>182</v>
      </c>
      <c r="B7" s="63"/>
      <c r="C7" s="63" t="s">
        <v>89</v>
      </c>
    </row>
    <row r="8" spans="1:3" ht="87" customHeight="1" thickBot="1" x14ac:dyDescent="0.35">
      <c r="A8" s="63" t="s">
        <v>183</v>
      </c>
      <c r="B8" s="63"/>
      <c r="C8" s="63" t="s">
        <v>90</v>
      </c>
    </row>
    <row r="9" spans="1:3" ht="26.25" customHeight="1" thickBot="1" x14ac:dyDescent="0.35">
      <c r="A9" s="63"/>
      <c r="B9" s="8"/>
      <c r="C9" s="63" t="s">
        <v>188</v>
      </c>
    </row>
    <row r="10" spans="1:3" ht="97.5" customHeight="1" thickBot="1" x14ac:dyDescent="0.35">
      <c r="A10" s="6"/>
      <c r="B10" s="8"/>
      <c r="C10" s="63" t="s">
        <v>189</v>
      </c>
    </row>
    <row r="11" spans="1:3" ht="17.25" customHeight="1" x14ac:dyDescent="0.3">
      <c r="A11" s="12" t="s">
        <v>9</v>
      </c>
      <c r="B11" s="12" t="s">
        <v>11</v>
      </c>
      <c r="C11" s="12" t="s">
        <v>10</v>
      </c>
    </row>
    <row r="12" spans="1:3" ht="17.25" customHeight="1" x14ac:dyDescent="0.3">
      <c r="A12" s="312" t="s">
        <v>190</v>
      </c>
      <c r="B12" s="312" t="s">
        <v>191</v>
      </c>
      <c r="C12" s="309" t="s">
        <v>192</v>
      </c>
    </row>
    <row r="13" spans="1:3" ht="17.25" customHeight="1" x14ac:dyDescent="0.3">
      <c r="A13" s="313"/>
      <c r="B13" s="313"/>
      <c r="C13" s="310"/>
    </row>
    <row r="14" spans="1:3" ht="17.25" customHeight="1" x14ac:dyDescent="0.3">
      <c r="A14" s="313"/>
      <c r="B14" s="313"/>
      <c r="C14" s="310"/>
    </row>
    <row r="15" spans="1:3" ht="17.25" customHeight="1" x14ac:dyDescent="0.3">
      <c r="A15" s="313"/>
      <c r="B15" s="313"/>
      <c r="C15" s="310"/>
    </row>
    <row r="16" spans="1:3" ht="17.25" customHeight="1" x14ac:dyDescent="0.3">
      <c r="A16" s="313"/>
      <c r="B16" s="313"/>
      <c r="C16" s="310"/>
    </row>
    <row r="17" spans="1:3" ht="17.25" customHeight="1" x14ac:dyDescent="0.3">
      <c r="A17" s="313"/>
      <c r="B17" s="313"/>
      <c r="C17" s="310"/>
    </row>
    <row r="18" spans="1:3" ht="199.5" customHeight="1" x14ac:dyDescent="0.3">
      <c r="A18" s="314"/>
      <c r="B18" s="314"/>
      <c r="C18" s="311"/>
    </row>
    <row r="19" spans="1:3" ht="30.75" customHeight="1" x14ac:dyDescent="0.3">
      <c r="A19" s="298" t="s">
        <v>97</v>
      </c>
      <c r="B19" s="299"/>
      <c r="C19" s="300"/>
    </row>
    <row r="20" spans="1:3" x14ac:dyDescent="0.3">
      <c r="A20" s="301" t="s">
        <v>14</v>
      </c>
      <c r="B20" s="299"/>
      <c r="C20" s="300"/>
    </row>
    <row r="21" spans="1:3" ht="15" customHeight="1" x14ac:dyDescent="0.3">
      <c r="A21" s="302" t="s">
        <v>141</v>
      </c>
      <c r="B21" s="302"/>
      <c r="C21" s="303"/>
    </row>
    <row r="22" spans="1:3" ht="15" customHeight="1" x14ac:dyDescent="0.3">
      <c r="A22" s="295" t="s">
        <v>142</v>
      </c>
      <c r="B22" s="295"/>
      <c r="C22" s="296"/>
    </row>
    <row r="23" spans="1:3" ht="15" customHeight="1" x14ac:dyDescent="0.3">
      <c r="A23" s="295" t="s">
        <v>143</v>
      </c>
      <c r="B23" s="295"/>
      <c r="C23" s="296"/>
    </row>
    <row r="24" spans="1:3" ht="15" customHeight="1" x14ac:dyDescent="0.3">
      <c r="A24" s="295" t="s">
        <v>144</v>
      </c>
      <c r="B24" s="295"/>
      <c r="C24" s="296"/>
    </row>
    <row r="25" spans="1:3" ht="15" customHeight="1" x14ac:dyDescent="0.3">
      <c r="A25" s="295" t="s">
        <v>145</v>
      </c>
      <c r="B25" s="295"/>
      <c r="C25" s="296"/>
    </row>
    <row r="26" spans="1:3" ht="15" customHeight="1" x14ac:dyDescent="0.3">
      <c r="A26" s="295" t="s">
        <v>146</v>
      </c>
      <c r="B26" s="295"/>
      <c r="C26" s="296"/>
    </row>
    <row r="27" spans="1:3" ht="31.5" customHeight="1" x14ac:dyDescent="0.3">
      <c r="A27" s="295" t="s">
        <v>147</v>
      </c>
      <c r="B27" s="295"/>
      <c r="C27" s="296"/>
    </row>
    <row r="28" spans="1:3" ht="27" customHeight="1" x14ac:dyDescent="0.3">
      <c r="A28" s="295" t="s">
        <v>148</v>
      </c>
      <c r="B28" s="295"/>
      <c r="C28" s="296"/>
    </row>
    <row r="29" spans="1:3" ht="15" customHeight="1" x14ac:dyDescent="0.3">
      <c r="A29" s="295"/>
      <c r="B29" s="295"/>
      <c r="C29" s="296"/>
    </row>
  </sheetData>
  <mergeCells count="15"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  <mergeCell ref="A25:C25"/>
    <mergeCell ref="A1:C1"/>
    <mergeCell ref="A12:A18"/>
    <mergeCell ref="B12:B18"/>
    <mergeCell ref="C12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70" zoomScaleNormal="70" workbookViewId="0">
      <selection activeCell="L96" sqref="A96:XFD101"/>
    </sheetView>
  </sheetViews>
  <sheetFormatPr defaultColWidth="8.88671875" defaultRowHeight="13.2" x14ac:dyDescent="0.25"/>
  <cols>
    <col min="1" max="1" width="2.109375" style="57" customWidth="1"/>
    <col min="2" max="2" width="4.44140625" style="58" customWidth="1"/>
    <col min="3" max="3" width="68.33203125" style="58" customWidth="1"/>
    <col min="4" max="4" width="49.44140625" style="58" customWidth="1"/>
    <col min="5" max="5" width="12.33203125" style="58" customWidth="1"/>
    <col min="6" max="6" width="10" style="59" customWidth="1"/>
    <col min="7" max="7" width="9.6640625" style="60" customWidth="1"/>
    <col min="8" max="8" width="80.88671875" style="58" customWidth="1"/>
    <col min="9" max="9" width="29.88671875" style="29" customWidth="1"/>
    <col min="10" max="10" width="36.44140625" style="29" customWidth="1"/>
    <col min="11" max="11" width="2.44140625" style="29" customWidth="1"/>
    <col min="12" max="16384" width="8.88671875" style="29"/>
  </cols>
  <sheetData>
    <row r="1" spans="1:11" ht="15.75" customHeight="1" thickTop="1" x14ac:dyDescent="0.25">
      <c r="A1" s="137"/>
      <c r="B1" s="139"/>
      <c r="C1" s="139"/>
      <c r="D1" s="139"/>
      <c r="E1" s="139"/>
      <c r="F1" s="139"/>
      <c r="G1" s="139"/>
      <c r="H1" s="139"/>
      <c r="I1" s="139"/>
      <c r="J1" s="139"/>
      <c r="K1" s="140"/>
    </row>
    <row r="2" spans="1:11" s="3" customFormat="1" ht="29.25" customHeight="1" x14ac:dyDescent="0.3">
      <c r="A2" s="138"/>
      <c r="B2" s="143" t="s">
        <v>15</v>
      </c>
      <c r="C2" s="143"/>
      <c r="D2" s="144"/>
      <c r="E2" s="145"/>
      <c r="F2" s="146" t="s">
        <v>317</v>
      </c>
      <c r="G2" s="147"/>
      <c r="H2" s="148"/>
      <c r="I2" s="153" t="s">
        <v>16</v>
      </c>
      <c r="J2" s="154"/>
      <c r="K2" s="141"/>
    </row>
    <row r="3" spans="1:11" s="3" customFormat="1" ht="15.6" x14ac:dyDescent="0.3">
      <c r="A3" s="138"/>
      <c r="B3" s="155" t="s">
        <v>17</v>
      </c>
      <c r="C3" s="155"/>
      <c r="D3" s="156" t="s">
        <v>319</v>
      </c>
      <c r="E3" s="157"/>
      <c r="F3" s="149"/>
      <c r="G3" s="147"/>
      <c r="H3" s="148"/>
      <c r="I3" s="158"/>
      <c r="J3" s="159"/>
      <c r="K3" s="141"/>
    </row>
    <row r="4" spans="1:11" s="3" customFormat="1" ht="68.400000000000006" customHeight="1" x14ac:dyDescent="0.3">
      <c r="A4" s="138"/>
      <c r="B4" s="155" t="s">
        <v>18</v>
      </c>
      <c r="C4" s="155"/>
      <c r="D4" s="156" t="s">
        <v>320</v>
      </c>
      <c r="E4" s="157"/>
      <c r="F4" s="149"/>
      <c r="G4" s="147"/>
      <c r="H4" s="148"/>
      <c r="I4" s="158"/>
      <c r="J4" s="159"/>
      <c r="K4" s="141"/>
    </row>
    <row r="5" spans="1:11" s="3" customFormat="1" ht="15.6" x14ac:dyDescent="0.3">
      <c r="A5" s="138"/>
      <c r="B5" s="155" t="s">
        <v>19</v>
      </c>
      <c r="C5" s="155"/>
      <c r="D5" s="144" t="s">
        <v>193</v>
      </c>
      <c r="E5" s="145"/>
      <c r="F5" s="149"/>
      <c r="G5" s="147"/>
      <c r="H5" s="148"/>
      <c r="I5" s="153" t="s">
        <v>20</v>
      </c>
      <c r="J5" s="154"/>
      <c r="K5" s="141"/>
    </row>
    <row r="6" spans="1:11" s="3" customFormat="1" ht="31.8" customHeight="1" x14ac:dyDescent="0.3">
      <c r="A6" s="138"/>
      <c r="B6" s="160" t="s">
        <v>21</v>
      </c>
      <c r="C6" s="160"/>
      <c r="D6" s="156" t="s">
        <v>322</v>
      </c>
      <c r="E6" s="157"/>
      <c r="F6" s="149"/>
      <c r="G6" s="147"/>
      <c r="H6" s="148"/>
      <c r="I6" s="161"/>
      <c r="J6" s="162"/>
      <c r="K6" s="141"/>
    </row>
    <row r="7" spans="1:11" s="3" customFormat="1" ht="35.4" customHeight="1" x14ac:dyDescent="0.3">
      <c r="A7" s="138"/>
      <c r="B7" s="160" t="s">
        <v>22</v>
      </c>
      <c r="C7" s="160"/>
      <c r="D7" s="156" t="s">
        <v>321</v>
      </c>
      <c r="E7" s="157"/>
      <c r="F7" s="149"/>
      <c r="G7" s="147"/>
      <c r="H7" s="148"/>
      <c r="I7" s="163" t="s">
        <v>23</v>
      </c>
      <c r="J7" s="164"/>
      <c r="K7" s="141"/>
    </row>
    <row r="8" spans="1:11" s="3" customFormat="1" ht="15.6" x14ac:dyDescent="0.3">
      <c r="A8" s="138"/>
      <c r="B8" s="160" t="s">
        <v>24</v>
      </c>
      <c r="C8" s="160"/>
      <c r="D8" s="144">
        <v>22</v>
      </c>
      <c r="E8" s="145"/>
      <c r="F8" s="149"/>
      <c r="G8" s="147"/>
      <c r="H8" s="148"/>
      <c r="I8" s="165"/>
      <c r="J8" s="166"/>
      <c r="K8" s="141"/>
    </row>
    <row r="9" spans="1:11" s="3" customFormat="1" ht="15.6" x14ac:dyDescent="0.3">
      <c r="A9" s="138"/>
      <c r="B9" s="155" t="s">
        <v>25</v>
      </c>
      <c r="C9" s="155"/>
      <c r="D9" s="144">
        <v>20</v>
      </c>
      <c r="E9" s="145"/>
      <c r="F9" s="149"/>
      <c r="G9" s="147"/>
      <c r="H9" s="148"/>
      <c r="I9" s="165"/>
      <c r="J9" s="166"/>
      <c r="K9" s="141"/>
    </row>
    <row r="10" spans="1:11" s="3" customFormat="1" ht="15.6" x14ac:dyDescent="0.3">
      <c r="A10" s="138"/>
      <c r="B10" s="155" t="s">
        <v>26</v>
      </c>
      <c r="C10" s="155"/>
      <c r="D10" s="144">
        <v>10</v>
      </c>
      <c r="E10" s="145"/>
      <c r="F10" s="149"/>
      <c r="G10" s="147"/>
      <c r="H10" s="148"/>
      <c r="I10" s="165"/>
      <c r="J10" s="166"/>
      <c r="K10" s="141"/>
    </row>
    <row r="11" spans="1:11" s="3" customFormat="1" ht="22.8" customHeight="1" x14ac:dyDescent="0.3">
      <c r="A11" s="138"/>
      <c r="B11" s="204" t="s">
        <v>27</v>
      </c>
      <c r="C11" s="204"/>
      <c r="D11" s="144" t="s">
        <v>323</v>
      </c>
      <c r="E11" s="145"/>
      <c r="F11" s="150"/>
      <c r="G11" s="151"/>
      <c r="H11" s="152"/>
      <c r="I11" s="167"/>
      <c r="J11" s="168"/>
      <c r="K11" s="141"/>
    </row>
    <row r="12" spans="1:11" ht="15.75" customHeight="1" x14ac:dyDescent="0.25">
      <c r="A12" s="205"/>
      <c r="B12" s="206"/>
      <c r="C12" s="206"/>
      <c r="D12" s="206"/>
      <c r="E12" s="206"/>
      <c r="F12" s="206"/>
      <c r="G12" s="206"/>
      <c r="H12" s="206"/>
      <c r="I12" s="206"/>
      <c r="J12" s="206"/>
      <c r="K12" s="142"/>
    </row>
    <row r="13" spans="1:11" ht="15.75" customHeight="1" x14ac:dyDescent="0.25">
      <c r="A13" s="205"/>
      <c r="B13" s="207"/>
      <c r="C13" s="207"/>
      <c r="D13" s="207"/>
      <c r="E13" s="207"/>
      <c r="F13" s="207"/>
      <c r="G13" s="207"/>
      <c r="H13" s="207"/>
      <c r="I13" s="207"/>
      <c r="J13" s="207"/>
      <c r="K13" s="142"/>
    </row>
    <row r="14" spans="1:11" s="31" customFormat="1" ht="20.25" customHeight="1" x14ac:dyDescent="0.4">
      <c r="A14" s="208"/>
      <c r="B14" s="211" t="s">
        <v>28</v>
      </c>
      <c r="C14" s="212"/>
      <c r="D14" s="212"/>
      <c r="E14" s="212"/>
      <c r="F14" s="212"/>
      <c r="G14" s="212"/>
      <c r="H14" s="212"/>
      <c r="I14" s="212"/>
      <c r="J14" s="212"/>
      <c r="K14" s="30"/>
    </row>
    <row r="15" spans="1:11" ht="15.75" customHeight="1" x14ac:dyDescent="0.25">
      <c r="A15" s="208"/>
      <c r="B15" s="195" t="s">
        <v>29</v>
      </c>
      <c r="C15" s="196"/>
      <c r="D15" s="196"/>
      <c r="E15" s="196"/>
      <c r="F15" s="196"/>
      <c r="G15" s="197"/>
      <c r="H15" s="198" t="s">
        <v>30</v>
      </c>
      <c r="I15" s="199"/>
      <c r="J15" s="200"/>
      <c r="K15" s="141"/>
    </row>
    <row r="16" spans="1:11" ht="39.75" customHeight="1" x14ac:dyDescent="0.25">
      <c r="A16" s="208"/>
      <c r="B16" s="32" t="s">
        <v>31</v>
      </c>
      <c r="C16" s="32" t="s">
        <v>32</v>
      </c>
      <c r="D16" s="32" t="s">
        <v>33</v>
      </c>
      <c r="E16" s="32" t="s">
        <v>34</v>
      </c>
      <c r="F16" s="32" t="s">
        <v>35</v>
      </c>
      <c r="G16" s="32" t="s">
        <v>36</v>
      </c>
      <c r="H16" s="33" t="s">
        <v>32</v>
      </c>
      <c r="I16" s="34" t="s">
        <v>37</v>
      </c>
      <c r="J16" s="34" t="s">
        <v>38</v>
      </c>
      <c r="K16" s="141"/>
    </row>
    <row r="17" spans="1:11" ht="92.4" x14ac:dyDescent="0.25">
      <c r="A17" s="208"/>
      <c r="B17" s="96">
        <v>1</v>
      </c>
      <c r="C17" s="66" t="s">
        <v>196</v>
      </c>
      <c r="D17" s="47" t="s">
        <v>324</v>
      </c>
      <c r="E17" s="65" t="s">
        <v>197</v>
      </c>
      <c r="F17" s="35">
        <v>1</v>
      </c>
      <c r="G17" s="37">
        <v>20</v>
      </c>
      <c r="H17" s="38"/>
      <c r="I17" s="39"/>
      <c r="J17" s="40"/>
      <c r="K17" s="141"/>
    </row>
    <row r="18" spans="1:11" ht="13.8" x14ac:dyDescent="0.25">
      <c r="A18" s="208"/>
      <c r="B18" s="96">
        <v>2</v>
      </c>
      <c r="C18" s="67" t="s">
        <v>198</v>
      </c>
      <c r="D18" s="67" t="s">
        <v>325</v>
      </c>
      <c r="E18" s="65" t="s">
        <v>197</v>
      </c>
      <c r="F18" s="35">
        <v>1</v>
      </c>
      <c r="G18" s="37">
        <v>20</v>
      </c>
      <c r="H18" s="38"/>
      <c r="I18" s="39"/>
      <c r="J18" s="39"/>
      <c r="K18" s="141"/>
    </row>
    <row r="19" spans="1:11" ht="13.8" x14ac:dyDescent="0.25">
      <c r="A19" s="208"/>
      <c r="B19" s="96">
        <v>3</v>
      </c>
      <c r="C19" s="67" t="s">
        <v>199</v>
      </c>
      <c r="D19" s="42" t="s">
        <v>326</v>
      </c>
      <c r="E19" s="65" t="s">
        <v>197</v>
      </c>
      <c r="F19" s="35">
        <v>1</v>
      </c>
      <c r="G19" s="37">
        <v>20</v>
      </c>
      <c r="H19" s="38"/>
      <c r="I19" s="39"/>
      <c r="J19" s="39"/>
      <c r="K19" s="141"/>
    </row>
    <row r="20" spans="1:11" ht="13.8" x14ac:dyDescent="0.25">
      <c r="A20" s="208"/>
      <c r="B20" s="96">
        <v>4</v>
      </c>
      <c r="C20" s="67" t="s">
        <v>200</v>
      </c>
      <c r="D20" s="67" t="s">
        <v>327</v>
      </c>
      <c r="E20" s="65" t="s">
        <v>197</v>
      </c>
      <c r="F20" s="35">
        <v>1</v>
      </c>
      <c r="G20" s="37">
        <v>20</v>
      </c>
      <c r="H20" s="38"/>
      <c r="I20" s="41"/>
      <c r="J20" s="40"/>
      <c r="K20" s="141"/>
    </row>
    <row r="21" spans="1:11" ht="30.75" customHeight="1" x14ac:dyDescent="0.25">
      <c r="A21" s="208"/>
      <c r="B21" s="35">
        <v>5</v>
      </c>
      <c r="C21" s="67" t="s">
        <v>194</v>
      </c>
      <c r="D21" s="67" t="s">
        <v>195</v>
      </c>
      <c r="E21" s="65" t="s">
        <v>197</v>
      </c>
      <c r="F21" s="35">
        <v>1</v>
      </c>
      <c r="G21" s="37">
        <f t="shared" ref="G21" si="0">F21*D$10</f>
        <v>10</v>
      </c>
      <c r="H21" s="38"/>
      <c r="I21" s="39"/>
      <c r="J21" s="39"/>
      <c r="K21" s="141"/>
    </row>
    <row r="22" spans="1:11" ht="18.75" customHeight="1" x14ac:dyDescent="0.25">
      <c r="A22" s="208"/>
      <c r="B22" s="195" t="s">
        <v>39</v>
      </c>
      <c r="C22" s="196"/>
      <c r="D22" s="196"/>
      <c r="E22" s="196"/>
      <c r="F22" s="196"/>
      <c r="G22" s="197"/>
      <c r="H22" s="198" t="s">
        <v>30</v>
      </c>
      <c r="I22" s="199"/>
      <c r="J22" s="200"/>
      <c r="K22" s="44"/>
    </row>
    <row r="23" spans="1:11" ht="35.25" customHeight="1" x14ac:dyDescent="0.25">
      <c r="A23" s="208"/>
      <c r="B23" s="32" t="s">
        <v>31</v>
      </c>
      <c r="C23" s="32" t="s">
        <v>32</v>
      </c>
      <c r="D23" s="32" t="s">
        <v>40</v>
      </c>
      <c r="E23" s="32" t="s">
        <v>34</v>
      </c>
      <c r="F23" s="32" t="s">
        <v>35</v>
      </c>
      <c r="G23" s="32" t="s">
        <v>36</v>
      </c>
      <c r="H23" s="33" t="s">
        <v>32</v>
      </c>
      <c r="I23" s="45" t="s">
        <v>37</v>
      </c>
      <c r="J23" s="45" t="s">
        <v>38</v>
      </c>
      <c r="K23" s="44"/>
    </row>
    <row r="24" spans="1:11" ht="27.75" customHeight="1" x14ac:dyDescent="0.25">
      <c r="A24" s="208"/>
      <c r="B24" s="32">
        <v>1</v>
      </c>
      <c r="C24" s="67" t="s">
        <v>201</v>
      </c>
      <c r="D24" s="67" t="s">
        <v>207</v>
      </c>
      <c r="E24" s="65" t="s">
        <v>197</v>
      </c>
      <c r="F24" s="37">
        <v>1</v>
      </c>
      <c r="G24" s="37">
        <v>20</v>
      </c>
      <c r="H24" s="46"/>
      <c r="I24" s="46"/>
      <c r="J24" s="46"/>
      <c r="K24" s="44"/>
    </row>
    <row r="25" spans="1:11" ht="27.75" customHeight="1" x14ac:dyDescent="0.25">
      <c r="A25" s="208"/>
      <c r="B25" s="32">
        <v>2</v>
      </c>
      <c r="C25" s="67" t="s">
        <v>202</v>
      </c>
      <c r="D25" s="67" t="s">
        <v>203</v>
      </c>
      <c r="E25" s="65" t="s">
        <v>197</v>
      </c>
      <c r="F25" s="37">
        <v>1</v>
      </c>
      <c r="G25" s="37">
        <v>20</v>
      </c>
      <c r="H25" s="46"/>
      <c r="I25" s="46"/>
      <c r="J25" s="46"/>
      <c r="K25" s="44"/>
    </row>
    <row r="26" spans="1:11" ht="27.75" customHeight="1" x14ac:dyDescent="0.25">
      <c r="A26" s="208"/>
      <c r="B26" s="32">
        <v>3</v>
      </c>
      <c r="C26" s="70" t="s">
        <v>204</v>
      </c>
      <c r="D26" s="70" t="s">
        <v>205</v>
      </c>
      <c r="E26" s="68" t="s">
        <v>197</v>
      </c>
      <c r="F26" s="37">
        <v>1</v>
      </c>
      <c r="G26" s="37">
        <v>20</v>
      </c>
      <c r="H26" s="46"/>
      <c r="I26" s="46"/>
      <c r="J26" s="46"/>
      <c r="K26" s="44"/>
    </row>
    <row r="27" spans="1:11" ht="27.75" customHeight="1" x14ac:dyDescent="0.25">
      <c r="A27" s="208"/>
      <c r="B27" s="32">
        <v>4</v>
      </c>
      <c r="C27" s="69" t="s">
        <v>206</v>
      </c>
      <c r="D27" s="69" t="s">
        <v>207</v>
      </c>
      <c r="E27" s="68" t="s">
        <v>197</v>
      </c>
      <c r="F27" s="37">
        <v>1</v>
      </c>
      <c r="G27" s="37">
        <v>20</v>
      </c>
      <c r="H27" s="46"/>
      <c r="I27" s="46"/>
      <c r="J27" s="46"/>
      <c r="K27" s="44"/>
    </row>
    <row r="28" spans="1:11" ht="31.5" customHeight="1" x14ac:dyDescent="0.25">
      <c r="A28" s="208"/>
      <c r="B28" s="36">
        <v>5</v>
      </c>
      <c r="C28" s="71" t="s">
        <v>209</v>
      </c>
      <c r="D28" s="71" t="s">
        <v>208</v>
      </c>
      <c r="E28" s="68" t="s">
        <v>197</v>
      </c>
      <c r="F28" s="35">
        <v>1</v>
      </c>
      <c r="G28" s="37">
        <v>20</v>
      </c>
      <c r="H28" s="43"/>
      <c r="I28" s="39"/>
      <c r="J28" s="39"/>
      <c r="K28" s="44"/>
    </row>
    <row r="29" spans="1:11" ht="15" customHeight="1" x14ac:dyDescent="0.25">
      <c r="A29" s="208"/>
      <c r="B29" s="195" t="s">
        <v>41</v>
      </c>
      <c r="C29" s="196"/>
      <c r="D29" s="196"/>
      <c r="E29" s="196"/>
      <c r="F29" s="196"/>
      <c r="G29" s="197"/>
      <c r="H29" s="201" t="s">
        <v>30</v>
      </c>
      <c r="I29" s="202"/>
      <c r="J29" s="203"/>
      <c r="K29" s="44"/>
    </row>
    <row r="30" spans="1:11" ht="35.25" customHeight="1" x14ac:dyDescent="0.25">
      <c r="A30" s="208"/>
      <c r="B30" s="32" t="s">
        <v>31</v>
      </c>
      <c r="C30" s="32" t="s">
        <v>32</v>
      </c>
      <c r="D30" s="32" t="s">
        <v>40</v>
      </c>
      <c r="E30" s="32" t="s">
        <v>34</v>
      </c>
      <c r="F30" s="32" t="s">
        <v>42</v>
      </c>
      <c r="G30" s="32" t="s">
        <v>36</v>
      </c>
      <c r="H30" s="169" t="s">
        <v>43</v>
      </c>
      <c r="I30" s="170"/>
      <c r="J30" s="171"/>
      <c r="K30" s="44"/>
    </row>
    <row r="31" spans="1:11" x14ac:dyDescent="0.25">
      <c r="A31" s="208"/>
      <c r="B31" s="37">
        <v>1</v>
      </c>
      <c r="C31" s="73" t="s">
        <v>210</v>
      </c>
      <c r="D31" s="73" t="s">
        <v>211</v>
      </c>
      <c r="E31" s="72" t="s">
        <v>197</v>
      </c>
      <c r="F31" s="37">
        <v>1</v>
      </c>
      <c r="G31" s="37">
        <v>20</v>
      </c>
      <c r="H31" s="172"/>
      <c r="I31" s="173"/>
      <c r="J31" s="174"/>
      <c r="K31" s="44"/>
    </row>
    <row r="32" spans="1:11" ht="26.4" x14ac:dyDescent="0.25">
      <c r="A32" s="208"/>
      <c r="B32" s="37">
        <v>2</v>
      </c>
      <c r="C32" s="73" t="s">
        <v>212</v>
      </c>
      <c r="D32" s="73" t="s">
        <v>213</v>
      </c>
      <c r="E32" s="72" t="s">
        <v>197</v>
      </c>
      <c r="F32" s="37">
        <v>1</v>
      </c>
      <c r="G32" s="37">
        <v>20</v>
      </c>
      <c r="H32" s="172"/>
      <c r="I32" s="173"/>
      <c r="J32" s="174"/>
      <c r="K32" s="44"/>
    </row>
    <row r="33" spans="1:11" ht="15" customHeight="1" x14ac:dyDescent="0.25">
      <c r="A33" s="209"/>
      <c r="B33" s="175" t="s">
        <v>44</v>
      </c>
      <c r="C33" s="175"/>
      <c r="D33" s="175"/>
      <c r="E33" s="175"/>
      <c r="F33" s="175"/>
      <c r="G33" s="175"/>
      <c r="H33" s="175"/>
      <c r="I33" s="175"/>
      <c r="J33" s="176"/>
      <c r="K33" s="44"/>
    </row>
    <row r="34" spans="1:11" ht="22.5" customHeight="1" x14ac:dyDescent="0.25">
      <c r="A34" s="208"/>
      <c r="B34" s="50" t="s">
        <v>31</v>
      </c>
      <c r="C34" s="177" t="s">
        <v>45</v>
      </c>
      <c r="D34" s="178"/>
      <c r="E34" s="178"/>
      <c r="F34" s="178"/>
      <c r="G34" s="179"/>
      <c r="H34" s="177" t="s">
        <v>46</v>
      </c>
      <c r="I34" s="178"/>
      <c r="J34" s="179"/>
      <c r="K34" s="44"/>
    </row>
    <row r="35" spans="1:11" ht="15" customHeight="1" x14ac:dyDescent="0.25">
      <c r="A35" s="208"/>
      <c r="B35" s="36">
        <v>1</v>
      </c>
      <c r="C35" s="180" t="s">
        <v>214</v>
      </c>
      <c r="D35" s="181"/>
      <c r="E35" s="181"/>
      <c r="F35" s="181"/>
      <c r="G35" s="182"/>
      <c r="H35" s="183"/>
      <c r="I35" s="184"/>
      <c r="J35" s="185"/>
      <c r="K35" s="44"/>
    </row>
    <row r="36" spans="1:11" ht="27" customHeight="1" x14ac:dyDescent="0.25">
      <c r="A36" s="208"/>
      <c r="B36" s="36">
        <v>2</v>
      </c>
      <c r="C36" s="180" t="s">
        <v>216</v>
      </c>
      <c r="D36" s="181"/>
      <c r="E36" s="181"/>
      <c r="F36" s="181"/>
      <c r="G36" s="182"/>
      <c r="H36" s="183"/>
      <c r="I36" s="184"/>
      <c r="J36" s="185"/>
      <c r="K36" s="44"/>
    </row>
    <row r="37" spans="1:11" ht="15" customHeight="1" x14ac:dyDescent="0.25">
      <c r="A37" s="209"/>
      <c r="B37" s="217"/>
      <c r="C37" s="217"/>
      <c r="D37" s="217"/>
      <c r="E37" s="217"/>
      <c r="F37" s="217"/>
      <c r="G37" s="217"/>
      <c r="H37" s="217"/>
      <c r="I37" s="217"/>
      <c r="J37" s="217"/>
      <c r="K37" s="44"/>
    </row>
    <row r="38" spans="1:11" ht="15" customHeight="1" x14ac:dyDescent="0.25">
      <c r="A38" s="209"/>
      <c r="B38" s="218"/>
      <c r="C38" s="218"/>
      <c r="D38" s="218"/>
      <c r="E38" s="218"/>
      <c r="F38" s="218"/>
      <c r="G38" s="218"/>
      <c r="H38" s="218"/>
      <c r="I38" s="218"/>
      <c r="J38" s="218"/>
      <c r="K38" s="44"/>
    </row>
    <row r="39" spans="1:11" ht="27.75" customHeight="1" x14ac:dyDescent="0.25">
      <c r="A39" s="208"/>
      <c r="B39" s="211" t="s">
        <v>47</v>
      </c>
      <c r="C39" s="212"/>
      <c r="D39" s="212"/>
      <c r="E39" s="212"/>
      <c r="F39" s="212"/>
      <c r="G39" s="212"/>
      <c r="H39" s="212"/>
      <c r="I39" s="212"/>
      <c r="J39" s="219"/>
      <c r="K39" s="186"/>
    </row>
    <row r="40" spans="1:11" ht="21" customHeight="1" x14ac:dyDescent="0.25">
      <c r="A40" s="209"/>
      <c r="B40" s="187" t="s">
        <v>48</v>
      </c>
      <c r="C40" s="188"/>
      <c r="D40" s="188"/>
      <c r="E40" s="188"/>
      <c r="F40" s="188"/>
      <c r="G40" s="188"/>
      <c r="H40" s="188"/>
      <c r="I40" s="188"/>
      <c r="J40" s="189"/>
      <c r="K40" s="186"/>
    </row>
    <row r="41" spans="1:11" ht="26.4" x14ac:dyDescent="0.25">
      <c r="A41" s="208"/>
      <c r="B41" s="32" t="s">
        <v>31</v>
      </c>
      <c r="C41" s="32" t="s">
        <v>32</v>
      </c>
      <c r="D41" s="32" t="s">
        <v>40</v>
      </c>
      <c r="E41" s="32" t="s">
        <v>34</v>
      </c>
      <c r="F41" s="190" t="s">
        <v>49</v>
      </c>
      <c r="G41" s="190"/>
      <c r="H41" s="177" t="s">
        <v>46</v>
      </c>
      <c r="I41" s="178"/>
      <c r="J41" s="179"/>
      <c r="K41" s="186"/>
    </row>
    <row r="42" spans="1:11" ht="94.5" customHeight="1" x14ac:dyDescent="0.25">
      <c r="A42" s="208"/>
      <c r="B42" s="36">
        <v>1</v>
      </c>
      <c r="C42" s="51" t="s">
        <v>217</v>
      </c>
      <c r="D42" s="52" t="s">
        <v>318</v>
      </c>
      <c r="E42" s="36" t="s">
        <v>197</v>
      </c>
      <c r="F42" s="191">
        <v>20</v>
      </c>
      <c r="G42" s="191"/>
      <c r="H42" s="192" t="s">
        <v>218</v>
      </c>
      <c r="I42" s="193"/>
      <c r="J42" s="194"/>
      <c r="K42" s="186"/>
    </row>
    <row r="43" spans="1:11" ht="23.25" customHeight="1" x14ac:dyDescent="0.25">
      <c r="A43" s="209"/>
      <c r="B43" s="187" t="s">
        <v>50</v>
      </c>
      <c r="C43" s="188"/>
      <c r="D43" s="188"/>
      <c r="E43" s="188"/>
      <c r="F43" s="188"/>
      <c r="G43" s="188"/>
      <c r="H43" s="188"/>
      <c r="I43" s="188"/>
      <c r="J43" s="189"/>
      <c r="K43" s="186"/>
    </row>
    <row r="44" spans="1:11" ht="27.75" customHeight="1" x14ac:dyDescent="0.3">
      <c r="A44" s="208"/>
      <c r="B44" s="32" t="s">
        <v>31</v>
      </c>
      <c r="C44" s="177" t="s">
        <v>45</v>
      </c>
      <c r="D44" s="213"/>
      <c r="E44" s="213"/>
      <c r="F44" s="213"/>
      <c r="G44" s="214"/>
      <c r="H44" s="177" t="s">
        <v>46</v>
      </c>
      <c r="I44" s="178"/>
      <c r="J44" s="179"/>
      <c r="K44" s="186"/>
    </row>
    <row r="45" spans="1:11" ht="31.5" customHeight="1" x14ac:dyDescent="0.3">
      <c r="A45" s="208"/>
      <c r="B45" s="36">
        <v>1</v>
      </c>
      <c r="C45" s="180" t="s">
        <v>215</v>
      </c>
      <c r="D45" s="215"/>
      <c r="E45" s="215"/>
      <c r="F45" s="215"/>
      <c r="G45" s="216"/>
      <c r="H45" s="192"/>
      <c r="I45" s="193"/>
      <c r="J45" s="194"/>
      <c r="K45" s="186"/>
    </row>
    <row r="46" spans="1:11" ht="15" customHeight="1" x14ac:dyDescent="0.3">
      <c r="A46" s="208"/>
      <c r="B46" s="36">
        <v>2</v>
      </c>
      <c r="C46" s="180" t="s">
        <v>219</v>
      </c>
      <c r="D46" s="215"/>
      <c r="E46" s="215"/>
      <c r="F46" s="215"/>
      <c r="G46" s="216"/>
      <c r="H46" s="192"/>
      <c r="I46" s="193"/>
      <c r="J46" s="194"/>
      <c r="K46" s="186"/>
    </row>
    <row r="47" spans="1:11" ht="15" customHeight="1" x14ac:dyDescent="0.25">
      <c r="A47" s="209"/>
      <c r="B47" s="217"/>
      <c r="C47" s="217"/>
      <c r="D47" s="217"/>
      <c r="E47" s="217"/>
      <c r="F47" s="217"/>
      <c r="G47" s="217"/>
      <c r="H47" s="217"/>
      <c r="I47" s="217"/>
      <c r="J47" s="217"/>
      <c r="K47" s="220"/>
    </row>
    <row r="48" spans="1:11" ht="15" customHeight="1" x14ac:dyDescent="0.25">
      <c r="A48" s="209"/>
      <c r="B48" s="218"/>
      <c r="C48" s="218"/>
      <c r="D48" s="218"/>
      <c r="E48" s="218"/>
      <c r="F48" s="218"/>
      <c r="G48" s="218"/>
      <c r="H48" s="218"/>
      <c r="I48" s="218"/>
      <c r="J48" s="218"/>
      <c r="K48" s="220"/>
    </row>
    <row r="49" spans="1:11" s="53" customFormat="1" ht="20.25" customHeight="1" x14ac:dyDescent="0.25">
      <c r="A49" s="208"/>
      <c r="B49" s="221" t="s">
        <v>51</v>
      </c>
      <c r="C49" s="222"/>
      <c r="D49" s="222"/>
      <c r="E49" s="222"/>
      <c r="F49" s="222"/>
      <c r="G49" s="222"/>
      <c r="H49" s="222"/>
      <c r="I49" s="222"/>
      <c r="J49" s="222"/>
      <c r="K49" s="223"/>
    </row>
    <row r="50" spans="1:11" ht="19.5" customHeight="1" x14ac:dyDescent="0.25">
      <c r="A50" s="209"/>
      <c r="B50" s="226" t="s">
        <v>52</v>
      </c>
      <c r="C50" s="227"/>
      <c r="D50" s="227"/>
      <c r="E50" s="227"/>
      <c r="F50" s="227"/>
      <c r="G50" s="227"/>
      <c r="H50" s="227"/>
      <c r="I50" s="227"/>
      <c r="J50" s="228"/>
      <c r="K50" s="223"/>
    </row>
    <row r="51" spans="1:11" ht="26.4" x14ac:dyDescent="0.25">
      <c r="A51" s="208"/>
      <c r="B51" s="50" t="s">
        <v>31</v>
      </c>
      <c r="C51" s="50" t="s">
        <v>32</v>
      </c>
      <c r="D51" s="50" t="s">
        <v>40</v>
      </c>
      <c r="E51" s="50" t="s">
        <v>34</v>
      </c>
      <c r="F51" s="229" t="s">
        <v>49</v>
      </c>
      <c r="G51" s="229"/>
      <c r="H51" s="230" t="s">
        <v>46</v>
      </c>
      <c r="I51" s="231"/>
      <c r="J51" s="232"/>
      <c r="K51" s="223"/>
    </row>
    <row r="52" spans="1:11" ht="184.8" x14ac:dyDescent="0.25">
      <c r="A52" s="208"/>
      <c r="B52" s="36">
        <v>1</v>
      </c>
      <c r="C52" s="74" t="s">
        <v>196</v>
      </c>
      <c r="D52" s="75" t="s">
        <v>220</v>
      </c>
      <c r="E52" s="76" t="s">
        <v>197</v>
      </c>
      <c r="F52" s="233">
        <v>1</v>
      </c>
      <c r="G52" s="234"/>
      <c r="H52" s="235"/>
      <c r="I52" s="236"/>
      <c r="J52" s="237"/>
      <c r="K52" s="223"/>
    </row>
    <row r="53" spans="1:11" ht="26.4" x14ac:dyDescent="0.25">
      <c r="A53" s="208"/>
      <c r="B53" s="36">
        <v>2</v>
      </c>
      <c r="C53" s="74" t="s">
        <v>221</v>
      </c>
      <c r="D53" s="75" t="s">
        <v>222</v>
      </c>
      <c r="E53" s="76" t="s">
        <v>197</v>
      </c>
      <c r="F53" s="233">
        <v>1</v>
      </c>
      <c r="G53" s="234"/>
      <c r="H53" s="235"/>
      <c r="I53" s="236"/>
      <c r="J53" s="237"/>
      <c r="K53" s="223"/>
    </row>
    <row r="54" spans="1:11" ht="15" customHeight="1" x14ac:dyDescent="0.25">
      <c r="A54" s="208"/>
      <c r="B54" s="36">
        <v>6</v>
      </c>
      <c r="C54" s="74" t="s">
        <v>223</v>
      </c>
      <c r="D54" s="75" t="s">
        <v>224</v>
      </c>
      <c r="E54" s="76" t="s">
        <v>197</v>
      </c>
      <c r="F54" s="233">
        <v>1</v>
      </c>
      <c r="G54" s="234"/>
      <c r="H54" s="235"/>
      <c r="I54" s="236"/>
      <c r="J54" s="237"/>
      <c r="K54" s="223"/>
    </row>
    <row r="55" spans="1:11" ht="13.8" x14ac:dyDescent="0.25">
      <c r="A55" s="208"/>
      <c r="B55" s="36">
        <v>4</v>
      </c>
      <c r="C55" s="74" t="s">
        <v>225</v>
      </c>
      <c r="D55" s="75" t="s">
        <v>226</v>
      </c>
      <c r="E55" s="76" t="s">
        <v>197</v>
      </c>
      <c r="F55" s="233">
        <v>1</v>
      </c>
      <c r="G55" s="234"/>
      <c r="H55" s="235"/>
      <c r="I55" s="236"/>
      <c r="J55" s="237"/>
      <c r="K55" s="223"/>
    </row>
    <row r="56" spans="1:11" ht="15" customHeight="1" x14ac:dyDescent="0.25">
      <c r="A56" s="209"/>
      <c r="B56" s="238" t="s">
        <v>53</v>
      </c>
      <c r="C56" s="175"/>
      <c r="D56" s="175"/>
      <c r="E56" s="175"/>
      <c r="F56" s="175"/>
      <c r="G56" s="175"/>
      <c r="H56" s="175"/>
      <c r="I56" s="175"/>
      <c r="J56" s="176"/>
      <c r="K56" s="223"/>
    </row>
    <row r="57" spans="1:11" ht="26.4" x14ac:dyDescent="0.25">
      <c r="A57" s="208"/>
      <c r="B57" s="50" t="s">
        <v>31</v>
      </c>
      <c r="C57" s="50" t="s">
        <v>32</v>
      </c>
      <c r="D57" s="50" t="s">
        <v>40</v>
      </c>
      <c r="E57" s="50" t="s">
        <v>34</v>
      </c>
      <c r="F57" s="229" t="s">
        <v>49</v>
      </c>
      <c r="G57" s="229"/>
      <c r="H57" s="177" t="s">
        <v>46</v>
      </c>
      <c r="I57" s="178"/>
      <c r="J57" s="179"/>
      <c r="K57" s="223"/>
    </row>
    <row r="58" spans="1:11" ht="26.4" x14ac:dyDescent="0.25">
      <c r="A58" s="208"/>
      <c r="B58" s="36">
        <v>1</v>
      </c>
      <c r="C58" s="42" t="s">
        <v>212</v>
      </c>
      <c r="D58" s="42" t="s">
        <v>213</v>
      </c>
      <c r="E58" s="36" t="s">
        <v>197</v>
      </c>
      <c r="F58" s="191">
        <f>D$9*2</f>
        <v>40</v>
      </c>
      <c r="G58" s="191"/>
      <c r="H58" s="235"/>
      <c r="I58" s="236"/>
      <c r="J58" s="237"/>
      <c r="K58" s="223"/>
    </row>
    <row r="59" spans="1:11" ht="15" customHeight="1" x14ac:dyDescent="0.25">
      <c r="A59" s="209"/>
      <c r="B59" s="217"/>
      <c r="C59" s="217"/>
      <c r="D59" s="217"/>
      <c r="E59" s="217"/>
      <c r="F59" s="217"/>
      <c r="G59" s="217"/>
      <c r="H59" s="217"/>
      <c r="I59" s="217"/>
      <c r="J59" s="217"/>
      <c r="K59" s="224"/>
    </row>
    <row r="60" spans="1:11" ht="15" customHeight="1" x14ac:dyDescent="0.25">
      <c r="A60" s="209"/>
      <c r="B60" s="218"/>
      <c r="C60" s="218"/>
      <c r="D60" s="218"/>
      <c r="E60" s="218"/>
      <c r="F60" s="218"/>
      <c r="G60" s="218"/>
      <c r="H60" s="218"/>
      <c r="I60" s="218"/>
      <c r="J60" s="218"/>
      <c r="K60" s="224"/>
    </row>
    <row r="61" spans="1:11" s="54" customFormat="1" ht="31.5" customHeight="1" x14ac:dyDescent="0.3">
      <c r="A61" s="208"/>
      <c r="B61" s="240" t="s">
        <v>54</v>
      </c>
      <c r="C61" s="241"/>
      <c r="D61" s="241"/>
      <c r="E61" s="241"/>
      <c r="F61" s="241"/>
      <c r="G61" s="241"/>
      <c r="H61" s="241"/>
      <c r="I61" s="241"/>
      <c r="J61" s="242"/>
      <c r="K61" s="223"/>
    </row>
    <row r="62" spans="1:11" ht="19.5" customHeight="1" x14ac:dyDescent="0.25">
      <c r="A62" s="209"/>
      <c r="B62" s="226" t="s">
        <v>55</v>
      </c>
      <c r="C62" s="227"/>
      <c r="D62" s="227"/>
      <c r="E62" s="227"/>
      <c r="F62" s="227"/>
      <c r="G62" s="227"/>
      <c r="H62" s="227"/>
      <c r="I62" s="227"/>
      <c r="J62" s="228"/>
      <c r="K62" s="223"/>
    </row>
    <row r="63" spans="1:11" ht="26.4" x14ac:dyDescent="0.25">
      <c r="A63" s="208"/>
      <c r="B63" s="50" t="s">
        <v>31</v>
      </c>
      <c r="C63" s="32" t="s">
        <v>32</v>
      </c>
      <c r="D63" s="50" t="s">
        <v>40</v>
      </c>
      <c r="E63" s="50" t="s">
        <v>34</v>
      </c>
      <c r="F63" s="229" t="s">
        <v>49</v>
      </c>
      <c r="G63" s="229"/>
      <c r="H63" s="177" t="s">
        <v>46</v>
      </c>
      <c r="I63" s="178"/>
      <c r="J63" s="179"/>
      <c r="K63" s="223"/>
    </row>
    <row r="64" spans="1:11" ht="92.4" x14ac:dyDescent="0.25">
      <c r="A64" s="208"/>
      <c r="B64" s="97">
        <v>1</v>
      </c>
      <c r="C64" s="98" t="s">
        <v>328</v>
      </c>
      <c r="D64" s="47" t="s">
        <v>329</v>
      </c>
      <c r="E64" s="36" t="s">
        <v>197</v>
      </c>
      <c r="F64" s="191">
        <v>1</v>
      </c>
      <c r="G64" s="191"/>
      <c r="H64" s="235"/>
      <c r="I64" s="236"/>
      <c r="J64" s="237"/>
      <c r="K64" s="223"/>
    </row>
    <row r="65" spans="1:11" ht="13.8" x14ac:dyDescent="0.25">
      <c r="A65" s="208"/>
      <c r="B65" s="99">
        <v>2</v>
      </c>
      <c r="C65" s="75" t="s">
        <v>234</v>
      </c>
      <c r="D65" s="100" t="s">
        <v>330</v>
      </c>
      <c r="E65" s="48" t="s">
        <v>197</v>
      </c>
      <c r="F65" s="239">
        <v>1</v>
      </c>
      <c r="G65" s="239"/>
      <c r="H65" s="235"/>
      <c r="I65" s="236"/>
      <c r="J65" s="237"/>
      <c r="K65" s="223"/>
    </row>
    <row r="66" spans="1:11" ht="19.5" customHeight="1" x14ac:dyDescent="0.25">
      <c r="A66" s="209"/>
      <c r="B66" s="226" t="s">
        <v>56</v>
      </c>
      <c r="C66" s="227"/>
      <c r="D66" s="227"/>
      <c r="E66" s="227"/>
      <c r="F66" s="227"/>
      <c r="G66" s="227"/>
      <c r="H66" s="227"/>
      <c r="I66" s="227"/>
      <c r="J66" s="228"/>
      <c r="K66" s="223"/>
    </row>
    <row r="67" spans="1:11" ht="26.4" x14ac:dyDescent="0.25">
      <c r="A67" s="208"/>
      <c r="B67" s="50" t="s">
        <v>31</v>
      </c>
      <c r="C67" s="32" t="s">
        <v>32</v>
      </c>
      <c r="D67" s="50" t="s">
        <v>40</v>
      </c>
      <c r="E67" s="50" t="s">
        <v>34</v>
      </c>
      <c r="F67" s="245" t="s">
        <v>49</v>
      </c>
      <c r="G67" s="246"/>
      <c r="H67" s="177" t="s">
        <v>46</v>
      </c>
      <c r="I67" s="178"/>
      <c r="J67" s="179"/>
      <c r="K67" s="223"/>
    </row>
    <row r="68" spans="1:11" ht="15" customHeight="1" x14ac:dyDescent="0.25">
      <c r="A68" s="208"/>
      <c r="B68" s="36">
        <v>1</v>
      </c>
      <c r="C68" s="75" t="s">
        <v>227</v>
      </c>
      <c r="D68" s="75" t="s">
        <v>211</v>
      </c>
      <c r="E68" s="76" t="s">
        <v>197</v>
      </c>
      <c r="F68" s="243">
        <v>4</v>
      </c>
      <c r="G68" s="244"/>
      <c r="H68" s="235"/>
      <c r="I68" s="236"/>
      <c r="J68" s="237"/>
      <c r="K68" s="223"/>
    </row>
    <row r="69" spans="1:11" ht="15" customHeight="1" x14ac:dyDescent="0.25">
      <c r="A69" s="208"/>
      <c r="B69" s="36">
        <v>2</v>
      </c>
      <c r="C69" s="75" t="s">
        <v>212</v>
      </c>
      <c r="D69" s="75" t="s">
        <v>228</v>
      </c>
      <c r="E69" s="76" t="s">
        <v>197</v>
      </c>
      <c r="F69" s="243">
        <v>10</v>
      </c>
      <c r="G69" s="244"/>
      <c r="H69" s="235"/>
      <c r="I69" s="236"/>
      <c r="J69" s="237"/>
      <c r="K69" s="223"/>
    </row>
    <row r="70" spans="1:11" x14ac:dyDescent="0.25">
      <c r="A70" s="208"/>
      <c r="B70" s="36">
        <v>3</v>
      </c>
      <c r="C70" s="75" t="s">
        <v>229</v>
      </c>
      <c r="D70" s="75" t="s">
        <v>230</v>
      </c>
      <c r="E70" s="76" t="s">
        <v>197</v>
      </c>
      <c r="F70" s="243">
        <v>1</v>
      </c>
      <c r="G70" s="244"/>
      <c r="H70" s="235"/>
      <c r="I70" s="236"/>
      <c r="J70" s="237"/>
      <c r="K70" s="223"/>
    </row>
    <row r="71" spans="1:11" ht="15" customHeight="1" x14ac:dyDescent="0.25">
      <c r="A71" s="208"/>
      <c r="B71" s="36">
        <v>4</v>
      </c>
      <c r="C71" s="75" t="s">
        <v>231</v>
      </c>
      <c r="D71" s="75" t="s">
        <v>232</v>
      </c>
      <c r="E71" s="76" t="s">
        <v>197</v>
      </c>
      <c r="F71" s="243">
        <v>1</v>
      </c>
      <c r="G71" s="244"/>
      <c r="H71" s="235"/>
      <c r="I71" s="236"/>
      <c r="J71" s="237"/>
      <c r="K71" s="223"/>
    </row>
    <row r="72" spans="1:11" x14ac:dyDescent="0.25">
      <c r="A72" s="208"/>
      <c r="B72" s="36">
        <v>5</v>
      </c>
      <c r="C72" s="75" t="s">
        <v>233</v>
      </c>
      <c r="D72" s="75" t="s">
        <v>226</v>
      </c>
      <c r="E72" s="76" t="s">
        <v>197</v>
      </c>
      <c r="F72" s="243">
        <v>1</v>
      </c>
      <c r="G72" s="244"/>
      <c r="H72" s="235"/>
      <c r="I72" s="236"/>
      <c r="J72" s="237"/>
      <c r="K72" s="223"/>
    </row>
    <row r="73" spans="1:11" ht="15" customHeight="1" x14ac:dyDescent="0.25">
      <c r="A73" s="209"/>
      <c r="B73" s="217"/>
      <c r="C73" s="217"/>
      <c r="D73" s="217"/>
      <c r="E73" s="217"/>
      <c r="F73" s="217"/>
      <c r="G73" s="217"/>
      <c r="H73" s="217"/>
      <c r="I73" s="217"/>
      <c r="J73" s="217"/>
      <c r="K73" s="224"/>
    </row>
    <row r="74" spans="1:11" ht="15" customHeight="1" x14ac:dyDescent="0.25">
      <c r="A74" s="209"/>
      <c r="B74" s="218"/>
      <c r="C74" s="218"/>
      <c r="D74" s="218"/>
      <c r="E74" s="218"/>
      <c r="F74" s="218"/>
      <c r="G74" s="218"/>
      <c r="H74" s="218"/>
      <c r="I74" s="218"/>
      <c r="J74" s="218"/>
      <c r="K74" s="224"/>
    </row>
    <row r="75" spans="1:11" ht="27" hidden="1" customHeight="1" x14ac:dyDescent="0.25">
      <c r="A75" s="208"/>
      <c r="B75" s="211"/>
      <c r="C75" s="212"/>
      <c r="D75" s="212"/>
      <c r="E75" s="212"/>
      <c r="F75" s="212"/>
      <c r="G75" s="212"/>
      <c r="H75" s="212"/>
      <c r="I75" s="212"/>
      <c r="J75" s="219"/>
      <c r="K75" s="223"/>
    </row>
    <row r="76" spans="1:11" ht="21.75" hidden="1" customHeight="1" x14ac:dyDescent="0.25">
      <c r="A76" s="209"/>
      <c r="B76" s="226"/>
      <c r="C76" s="227"/>
      <c r="D76" s="227"/>
      <c r="E76" s="227"/>
      <c r="F76" s="227"/>
      <c r="G76" s="227"/>
      <c r="H76" s="227"/>
      <c r="I76" s="227"/>
      <c r="J76" s="228"/>
      <c r="K76" s="223"/>
    </row>
    <row r="77" spans="1:11" hidden="1" x14ac:dyDescent="0.25">
      <c r="A77" s="208"/>
      <c r="B77" s="50"/>
      <c r="C77" s="50"/>
      <c r="D77" s="50"/>
      <c r="E77" s="50"/>
      <c r="F77" s="229"/>
      <c r="G77" s="229"/>
      <c r="H77" s="177"/>
      <c r="I77" s="178"/>
      <c r="J77" s="179"/>
      <c r="K77" s="223"/>
    </row>
    <row r="78" spans="1:11" ht="13.8" hidden="1" x14ac:dyDescent="0.25">
      <c r="A78" s="208"/>
      <c r="B78" s="36"/>
      <c r="C78" s="74"/>
      <c r="D78" s="75"/>
      <c r="E78" s="76"/>
      <c r="F78" s="233"/>
      <c r="G78" s="234"/>
      <c r="H78" s="247"/>
      <c r="I78" s="248"/>
      <c r="J78" s="249"/>
      <c r="K78" s="223"/>
    </row>
    <row r="79" spans="1:11" ht="13.8" hidden="1" x14ac:dyDescent="0.25">
      <c r="A79" s="208"/>
      <c r="B79" s="36"/>
      <c r="C79" s="75"/>
      <c r="D79" s="75"/>
      <c r="E79" s="76"/>
      <c r="F79" s="233"/>
      <c r="G79" s="234"/>
      <c r="H79" s="247"/>
      <c r="I79" s="248"/>
      <c r="J79" s="249"/>
      <c r="K79" s="223"/>
    </row>
    <row r="80" spans="1:11" ht="15" hidden="1" customHeight="1" x14ac:dyDescent="0.25">
      <c r="A80" s="208"/>
      <c r="B80" s="48"/>
      <c r="C80" s="77"/>
      <c r="D80" s="75"/>
      <c r="E80" s="76"/>
      <c r="F80" s="233"/>
      <c r="G80" s="234"/>
      <c r="H80" s="247"/>
      <c r="I80" s="248"/>
      <c r="J80" s="249"/>
      <c r="K80" s="223"/>
    </row>
    <row r="81" spans="1:11" ht="21.75" hidden="1" customHeight="1" x14ac:dyDescent="0.25">
      <c r="A81" s="209"/>
      <c r="B81" s="226"/>
      <c r="C81" s="227"/>
      <c r="D81" s="227"/>
      <c r="E81" s="227"/>
      <c r="F81" s="227"/>
      <c r="G81" s="227"/>
      <c r="H81" s="227"/>
      <c r="I81" s="227"/>
      <c r="J81" s="228"/>
      <c r="K81" s="223"/>
    </row>
    <row r="82" spans="1:11" hidden="1" x14ac:dyDescent="0.25">
      <c r="A82" s="208"/>
      <c r="B82" s="50"/>
      <c r="C82" s="50"/>
      <c r="D82" s="50"/>
      <c r="E82" s="50"/>
      <c r="F82" s="229"/>
      <c r="G82" s="229"/>
      <c r="H82" s="177"/>
      <c r="I82" s="178"/>
      <c r="J82" s="179"/>
      <c r="K82" s="223"/>
    </row>
    <row r="83" spans="1:11" ht="15" hidden="1" customHeight="1" x14ac:dyDescent="0.25">
      <c r="A83" s="208"/>
      <c r="B83" s="36"/>
      <c r="C83" s="75"/>
      <c r="D83" s="75"/>
      <c r="E83" s="76"/>
      <c r="F83" s="191"/>
      <c r="G83" s="191"/>
      <c r="H83" s="235"/>
      <c r="I83" s="236"/>
      <c r="J83" s="237"/>
      <c r="K83" s="223"/>
    </row>
    <row r="84" spans="1:11" ht="15" hidden="1" customHeight="1" x14ac:dyDescent="0.25">
      <c r="A84" s="208"/>
      <c r="B84" s="36"/>
      <c r="C84" s="75"/>
      <c r="D84" s="75"/>
      <c r="E84" s="76"/>
      <c r="F84" s="243"/>
      <c r="G84" s="244"/>
      <c r="H84" s="235"/>
      <c r="I84" s="236"/>
      <c r="J84" s="237"/>
      <c r="K84" s="223"/>
    </row>
    <row r="85" spans="1:11" ht="15" hidden="1" customHeight="1" x14ac:dyDescent="0.25">
      <c r="A85" s="208"/>
      <c r="B85" s="36"/>
      <c r="C85" s="75"/>
      <c r="D85" s="75"/>
      <c r="E85" s="76"/>
      <c r="F85" s="243"/>
      <c r="G85" s="244"/>
      <c r="H85" s="235"/>
      <c r="I85" s="236"/>
      <c r="J85" s="237"/>
      <c r="K85" s="223"/>
    </row>
    <row r="86" spans="1:11" ht="15" hidden="1" customHeight="1" x14ac:dyDescent="0.25">
      <c r="A86" s="208"/>
      <c r="B86" s="36"/>
      <c r="C86" s="75"/>
      <c r="D86" s="75"/>
      <c r="E86" s="76"/>
      <c r="F86" s="243"/>
      <c r="G86" s="244"/>
      <c r="H86" s="235"/>
      <c r="I86" s="236"/>
      <c r="J86" s="237"/>
      <c r="K86" s="223"/>
    </row>
    <row r="87" spans="1:11" hidden="1" x14ac:dyDescent="0.25">
      <c r="A87" s="208"/>
      <c r="B87" s="36"/>
      <c r="C87" s="42"/>
      <c r="D87" s="42"/>
      <c r="E87" s="36"/>
      <c r="F87" s="243"/>
      <c r="G87" s="244"/>
      <c r="H87" s="235"/>
      <c r="I87" s="236"/>
      <c r="J87" s="237"/>
      <c r="K87" s="223"/>
    </row>
    <row r="88" spans="1:11" ht="15" hidden="1" customHeight="1" x14ac:dyDescent="0.25">
      <c r="A88" s="208"/>
      <c r="B88" s="48"/>
      <c r="C88" s="49"/>
      <c r="D88" s="49"/>
      <c r="E88" s="48"/>
      <c r="F88" s="239"/>
      <c r="G88" s="239"/>
      <c r="H88" s="235"/>
      <c r="I88" s="236"/>
      <c r="J88" s="237"/>
      <c r="K88" s="223"/>
    </row>
    <row r="89" spans="1:11" ht="18.75" hidden="1" customHeight="1" x14ac:dyDescent="0.25">
      <c r="A89" s="209"/>
      <c r="B89" s="226"/>
      <c r="C89" s="227"/>
      <c r="D89" s="227"/>
      <c r="E89" s="227"/>
      <c r="F89" s="227"/>
      <c r="G89" s="227"/>
      <c r="H89" s="227"/>
      <c r="I89" s="227"/>
      <c r="J89" s="228"/>
      <c r="K89" s="223"/>
    </row>
    <row r="90" spans="1:11" ht="15" hidden="1" customHeight="1" x14ac:dyDescent="0.25">
      <c r="A90" s="208"/>
      <c r="B90" s="50"/>
      <c r="C90" s="177"/>
      <c r="D90" s="178"/>
      <c r="E90" s="178"/>
      <c r="F90" s="178"/>
      <c r="G90" s="179"/>
      <c r="H90" s="177"/>
      <c r="I90" s="178"/>
      <c r="J90" s="179"/>
      <c r="K90" s="223"/>
    </row>
    <row r="91" spans="1:11" ht="26.25" hidden="1" customHeight="1" x14ac:dyDescent="0.3">
      <c r="A91" s="208"/>
      <c r="B91" s="36"/>
      <c r="C91" s="180"/>
      <c r="D91" s="215"/>
      <c r="E91" s="215"/>
      <c r="F91" s="215"/>
      <c r="G91" s="216"/>
      <c r="H91" s="192"/>
      <c r="I91" s="193"/>
      <c r="J91" s="194"/>
      <c r="K91" s="223"/>
    </row>
    <row r="92" spans="1:11" ht="15" hidden="1" customHeight="1" x14ac:dyDescent="0.3">
      <c r="A92" s="208"/>
      <c r="B92" s="36"/>
      <c r="C92" s="180"/>
      <c r="D92" s="215"/>
      <c r="E92" s="215"/>
      <c r="F92" s="215"/>
      <c r="G92" s="216"/>
      <c r="H92" s="192"/>
      <c r="I92" s="193"/>
      <c r="J92" s="194"/>
      <c r="K92" s="223"/>
    </row>
    <row r="93" spans="1:11" ht="15" hidden="1" customHeight="1" x14ac:dyDescent="0.25">
      <c r="A93" s="208"/>
      <c r="B93" s="48"/>
      <c r="C93" s="180"/>
      <c r="D93" s="181"/>
      <c r="E93" s="181"/>
      <c r="F93" s="181"/>
      <c r="G93" s="182"/>
      <c r="H93" s="192"/>
      <c r="I93" s="193"/>
      <c r="J93" s="194"/>
      <c r="K93" s="223"/>
    </row>
    <row r="94" spans="1:11" ht="28.5" hidden="1" customHeight="1" x14ac:dyDescent="0.25">
      <c r="A94" s="209"/>
      <c r="B94" s="250"/>
      <c r="C94" s="250"/>
      <c r="D94" s="250"/>
      <c r="E94" s="250"/>
      <c r="F94" s="250"/>
      <c r="G94" s="250"/>
      <c r="H94" s="250"/>
      <c r="I94" s="250"/>
      <c r="J94" s="250"/>
      <c r="K94" s="224"/>
    </row>
    <row r="95" spans="1:11" ht="20.25" customHeight="1" x14ac:dyDescent="0.25">
      <c r="A95" s="208"/>
      <c r="B95" s="211" t="s">
        <v>57</v>
      </c>
      <c r="C95" s="212"/>
      <c r="D95" s="212"/>
      <c r="E95" s="212"/>
      <c r="F95" s="212"/>
      <c r="G95" s="212"/>
      <c r="H95" s="212"/>
      <c r="I95" s="212"/>
      <c r="J95" s="219"/>
      <c r="K95" s="223"/>
    </row>
    <row r="96" spans="1:11" ht="15" customHeight="1" x14ac:dyDescent="0.25">
      <c r="A96" s="209"/>
      <c r="B96" s="195" t="s">
        <v>58</v>
      </c>
      <c r="C96" s="196"/>
      <c r="D96" s="196"/>
      <c r="E96" s="196"/>
      <c r="F96" s="196"/>
      <c r="G96" s="196"/>
      <c r="H96" s="196"/>
      <c r="I96" s="196"/>
      <c r="J96" s="197"/>
      <c r="K96" s="223"/>
    </row>
    <row r="97" spans="1:11" ht="26.4" x14ac:dyDescent="0.25">
      <c r="A97" s="208"/>
      <c r="B97" s="50" t="s">
        <v>31</v>
      </c>
      <c r="C97" s="32" t="s">
        <v>32</v>
      </c>
      <c r="D97" s="50" t="s">
        <v>40</v>
      </c>
      <c r="E97" s="50" t="s">
        <v>34</v>
      </c>
      <c r="F97" s="229" t="s">
        <v>49</v>
      </c>
      <c r="G97" s="229"/>
      <c r="H97" s="177" t="s">
        <v>46</v>
      </c>
      <c r="I97" s="178"/>
      <c r="J97" s="179"/>
      <c r="K97" s="223"/>
    </row>
    <row r="98" spans="1:11" ht="15" customHeight="1" x14ac:dyDescent="0.25">
      <c r="A98" s="208"/>
      <c r="B98" s="36">
        <v>1</v>
      </c>
      <c r="C98" s="75" t="s">
        <v>212</v>
      </c>
      <c r="D98" s="75" t="s">
        <v>228</v>
      </c>
      <c r="E98" s="76" t="s">
        <v>197</v>
      </c>
      <c r="F98" s="251">
        <f>D$10</f>
        <v>10</v>
      </c>
      <c r="G98" s="252"/>
      <c r="H98" s="235"/>
      <c r="I98" s="236"/>
      <c r="J98" s="237"/>
      <c r="K98" s="223"/>
    </row>
    <row r="99" spans="1:11" ht="15" customHeight="1" x14ac:dyDescent="0.25">
      <c r="A99" s="208"/>
      <c r="B99" s="36">
        <v>2</v>
      </c>
      <c r="C99" s="75" t="s">
        <v>231</v>
      </c>
      <c r="D99" s="75" t="s">
        <v>232</v>
      </c>
      <c r="E99" s="76" t="s">
        <v>197</v>
      </c>
      <c r="F99" s="243">
        <v>1</v>
      </c>
      <c r="G99" s="244"/>
      <c r="H99" s="235"/>
      <c r="I99" s="236"/>
      <c r="J99" s="237"/>
      <c r="K99" s="223"/>
    </row>
    <row r="100" spans="1:11" ht="21.6" customHeight="1" x14ac:dyDescent="0.25">
      <c r="A100" s="208"/>
      <c r="B100" s="36">
        <v>3</v>
      </c>
      <c r="C100" s="75" t="s">
        <v>229</v>
      </c>
      <c r="D100" s="75" t="s">
        <v>230</v>
      </c>
      <c r="E100" s="76" t="s">
        <v>197</v>
      </c>
      <c r="F100" s="243">
        <v>1</v>
      </c>
      <c r="G100" s="244"/>
      <c r="H100" s="235"/>
      <c r="I100" s="236"/>
      <c r="J100" s="237"/>
      <c r="K100" s="223"/>
    </row>
    <row r="101" spans="1:11" ht="15" customHeight="1" x14ac:dyDescent="0.25">
      <c r="A101" s="209"/>
      <c r="B101" s="217"/>
      <c r="C101" s="217"/>
      <c r="D101" s="217"/>
      <c r="E101" s="217"/>
      <c r="F101" s="217"/>
      <c r="G101" s="217"/>
      <c r="H101" s="217"/>
      <c r="I101" s="217"/>
      <c r="J101" s="217"/>
      <c r="K101" s="224"/>
    </row>
    <row r="102" spans="1:11" ht="15" customHeight="1" x14ac:dyDescent="0.25">
      <c r="A102" s="209"/>
      <c r="B102" s="218"/>
      <c r="C102" s="218"/>
      <c r="D102" s="218"/>
      <c r="E102" s="218"/>
      <c r="F102" s="218"/>
      <c r="G102" s="218"/>
      <c r="H102" s="218"/>
      <c r="I102" s="218"/>
      <c r="J102" s="218"/>
      <c r="K102" s="224"/>
    </row>
    <row r="103" spans="1:11" ht="31.5" customHeight="1" x14ac:dyDescent="0.25">
      <c r="A103" s="208"/>
      <c r="B103" s="254" t="s">
        <v>59</v>
      </c>
      <c r="C103" s="255"/>
      <c r="D103" s="255"/>
      <c r="E103" s="255"/>
      <c r="F103" s="255"/>
      <c r="G103" s="255"/>
      <c r="H103" s="255"/>
      <c r="I103" s="255"/>
      <c r="J103" s="256"/>
      <c r="K103" s="223"/>
    </row>
    <row r="104" spans="1:11" ht="26.4" x14ac:dyDescent="0.25">
      <c r="A104" s="208"/>
      <c r="B104" s="50" t="s">
        <v>31</v>
      </c>
      <c r="C104" s="32" t="s">
        <v>32</v>
      </c>
      <c r="D104" s="50" t="s">
        <v>40</v>
      </c>
      <c r="E104" s="50" t="s">
        <v>34</v>
      </c>
      <c r="F104" s="229" t="s">
        <v>49</v>
      </c>
      <c r="G104" s="229"/>
      <c r="H104" s="177" t="s">
        <v>46</v>
      </c>
      <c r="I104" s="178"/>
      <c r="J104" s="179"/>
      <c r="K104" s="223"/>
    </row>
    <row r="105" spans="1:11" ht="26.4" x14ac:dyDescent="0.3">
      <c r="A105" s="208"/>
      <c r="B105" s="101">
        <v>1</v>
      </c>
      <c r="C105" s="75" t="s">
        <v>235</v>
      </c>
      <c r="D105" s="75" t="s">
        <v>226</v>
      </c>
      <c r="E105" s="76" t="s">
        <v>236</v>
      </c>
      <c r="F105" s="257">
        <v>5</v>
      </c>
      <c r="G105" s="258"/>
      <c r="H105" s="235"/>
      <c r="I105" s="236"/>
      <c r="J105" s="237"/>
      <c r="K105" s="223"/>
    </row>
    <row r="106" spans="1:11" ht="15" customHeight="1" x14ac:dyDescent="0.3">
      <c r="A106" s="208"/>
      <c r="B106" s="101">
        <v>2</v>
      </c>
      <c r="C106" s="75" t="s">
        <v>238</v>
      </c>
      <c r="D106" s="75" t="s">
        <v>226</v>
      </c>
      <c r="E106" s="76" t="s">
        <v>197</v>
      </c>
      <c r="F106" s="233">
        <v>20</v>
      </c>
      <c r="G106" s="253"/>
      <c r="H106" s="235"/>
      <c r="I106" s="236"/>
      <c r="J106" s="237"/>
      <c r="K106" s="223"/>
    </row>
    <row r="107" spans="1:11" ht="15" customHeight="1" x14ac:dyDescent="0.3">
      <c r="A107" s="208"/>
      <c r="B107" s="101">
        <v>3</v>
      </c>
      <c r="C107" s="75" t="s">
        <v>239</v>
      </c>
      <c r="D107" s="75" t="s">
        <v>226</v>
      </c>
      <c r="E107" s="76" t="s">
        <v>197</v>
      </c>
      <c r="F107" s="233">
        <v>1</v>
      </c>
      <c r="G107" s="253"/>
      <c r="H107" s="235"/>
      <c r="I107" s="236"/>
      <c r="J107" s="237"/>
      <c r="K107" s="223"/>
    </row>
    <row r="108" spans="1:11" ht="15" customHeight="1" x14ac:dyDescent="0.3">
      <c r="A108" s="208"/>
      <c r="B108" s="101">
        <v>4</v>
      </c>
      <c r="C108" s="75" t="s">
        <v>241</v>
      </c>
      <c r="D108" s="75" t="s">
        <v>226</v>
      </c>
      <c r="E108" s="76" t="s">
        <v>237</v>
      </c>
      <c r="F108" s="233">
        <v>3</v>
      </c>
      <c r="G108" s="253"/>
      <c r="H108" s="235"/>
      <c r="I108" s="236"/>
      <c r="J108" s="237"/>
      <c r="K108" s="223"/>
    </row>
    <row r="109" spans="1:11" ht="15" customHeight="1" x14ac:dyDescent="0.3">
      <c r="A109" s="208"/>
      <c r="B109" s="101">
        <v>5</v>
      </c>
      <c r="C109" s="75" t="s">
        <v>240</v>
      </c>
      <c r="D109" s="75" t="s">
        <v>226</v>
      </c>
      <c r="E109" s="76" t="s">
        <v>197</v>
      </c>
      <c r="F109" s="233">
        <v>4</v>
      </c>
      <c r="G109" s="253"/>
      <c r="H109" s="235"/>
      <c r="I109" s="236"/>
      <c r="J109" s="237"/>
      <c r="K109" s="223"/>
    </row>
    <row r="110" spans="1:11" ht="14.4" x14ac:dyDescent="0.3">
      <c r="A110" s="208"/>
      <c r="B110" s="101">
        <v>6</v>
      </c>
      <c r="C110" s="75" t="s">
        <v>242</v>
      </c>
      <c r="D110" s="75" t="s">
        <v>226</v>
      </c>
      <c r="E110" s="76" t="s">
        <v>197</v>
      </c>
      <c r="F110" s="259">
        <v>1</v>
      </c>
      <c r="G110" s="260"/>
      <c r="H110" s="235"/>
      <c r="I110" s="236"/>
      <c r="J110" s="237"/>
      <c r="K110" s="223"/>
    </row>
    <row r="111" spans="1:11" ht="15" customHeight="1" x14ac:dyDescent="0.3">
      <c r="A111" s="208"/>
      <c r="B111" s="101">
        <v>7</v>
      </c>
      <c r="C111" s="42" t="s">
        <v>243</v>
      </c>
      <c r="D111" s="75" t="s">
        <v>226</v>
      </c>
      <c r="E111" s="36" t="s">
        <v>197</v>
      </c>
      <c r="F111" s="243">
        <v>3</v>
      </c>
      <c r="G111" s="244"/>
      <c r="H111" s="235"/>
      <c r="I111" s="236"/>
      <c r="J111" s="237"/>
      <c r="K111" s="223"/>
    </row>
    <row r="112" spans="1:11" ht="24.75" customHeight="1" x14ac:dyDescent="0.25">
      <c r="A112" s="209"/>
      <c r="B112" s="250"/>
      <c r="C112" s="250"/>
      <c r="D112" s="250"/>
      <c r="E112" s="250"/>
      <c r="F112" s="250"/>
      <c r="G112" s="250"/>
      <c r="H112" s="250"/>
      <c r="I112" s="250"/>
      <c r="J112" s="250"/>
      <c r="K112" s="224"/>
    </row>
    <row r="113" spans="1:11" ht="15" customHeight="1" x14ac:dyDescent="0.25">
      <c r="A113" s="208"/>
      <c r="B113" s="276"/>
      <c r="C113" s="261" t="s">
        <v>60</v>
      </c>
      <c r="D113" s="262"/>
      <c r="E113" s="265"/>
      <c r="F113" s="266"/>
      <c r="G113" s="267"/>
      <c r="H113" s="281"/>
      <c r="I113" s="282"/>
      <c r="J113" s="283"/>
      <c r="K113" s="223"/>
    </row>
    <row r="114" spans="1:11" ht="25.5" customHeight="1" x14ac:dyDescent="0.25">
      <c r="A114" s="208"/>
      <c r="B114" s="277"/>
      <c r="C114" s="263"/>
      <c r="D114" s="264"/>
      <c r="E114" s="278"/>
      <c r="F114" s="279"/>
      <c r="G114" s="280"/>
      <c r="H114" s="284"/>
      <c r="I114" s="285"/>
      <c r="J114" s="286"/>
      <c r="K114" s="223"/>
    </row>
    <row r="115" spans="1:11" ht="34.5" customHeight="1" x14ac:dyDescent="0.25">
      <c r="A115" s="208"/>
      <c r="B115" s="55"/>
      <c r="C115" s="290" t="s">
        <v>61</v>
      </c>
      <c r="D115" s="290"/>
      <c r="E115" s="291" t="s">
        <v>62</v>
      </c>
      <c r="F115" s="291"/>
      <c r="G115" s="291"/>
      <c r="H115" s="284"/>
      <c r="I115" s="285"/>
      <c r="J115" s="286"/>
      <c r="K115" s="223"/>
    </row>
    <row r="116" spans="1:11" ht="15" customHeight="1" x14ac:dyDescent="0.25">
      <c r="A116" s="208"/>
      <c r="B116" s="276"/>
      <c r="C116" s="261" t="s">
        <v>63</v>
      </c>
      <c r="D116" s="262"/>
      <c r="E116" s="265"/>
      <c r="F116" s="266"/>
      <c r="G116" s="267"/>
      <c r="H116" s="284"/>
      <c r="I116" s="285"/>
      <c r="J116" s="286"/>
      <c r="K116" s="223"/>
    </row>
    <row r="117" spans="1:11" ht="25.5" customHeight="1" x14ac:dyDescent="0.25">
      <c r="A117" s="208"/>
      <c r="B117" s="277"/>
      <c r="C117" s="263"/>
      <c r="D117" s="264"/>
      <c r="E117" s="268"/>
      <c r="F117" s="269"/>
      <c r="G117" s="270"/>
      <c r="H117" s="284"/>
      <c r="I117" s="285"/>
      <c r="J117" s="286"/>
      <c r="K117" s="223"/>
    </row>
    <row r="118" spans="1:11" ht="15" customHeight="1" x14ac:dyDescent="0.25">
      <c r="A118" s="208"/>
      <c r="B118" s="56"/>
      <c r="C118" s="271" t="s">
        <v>64</v>
      </c>
      <c r="D118" s="271"/>
      <c r="E118" s="272" t="s">
        <v>65</v>
      </c>
      <c r="F118" s="273"/>
      <c r="G118" s="274"/>
      <c r="H118" s="287"/>
      <c r="I118" s="288"/>
      <c r="J118" s="289"/>
      <c r="K118" s="223"/>
    </row>
    <row r="119" spans="1:11" ht="24.75" customHeight="1" x14ac:dyDescent="0.25">
      <c r="A119" s="210"/>
      <c r="B119" s="275"/>
      <c r="C119" s="275"/>
      <c r="D119" s="275"/>
      <c r="E119" s="275"/>
      <c r="F119" s="275"/>
      <c r="G119" s="275"/>
      <c r="H119" s="275"/>
      <c r="I119" s="275"/>
      <c r="J119" s="275"/>
      <c r="K119" s="225"/>
    </row>
  </sheetData>
  <mergeCells count="181">
    <mergeCell ref="B112:J112"/>
    <mergeCell ref="C116:D117"/>
    <mergeCell ref="E116:G117"/>
    <mergeCell ref="C118:D118"/>
    <mergeCell ref="E118:G118"/>
    <mergeCell ref="B119:J119"/>
    <mergeCell ref="B113:B114"/>
    <mergeCell ref="C113:D114"/>
    <mergeCell ref="E113:G114"/>
    <mergeCell ref="H113:J118"/>
    <mergeCell ref="C115:D115"/>
    <mergeCell ref="E115:G115"/>
    <mergeCell ref="B116:B117"/>
    <mergeCell ref="F107:G107"/>
    <mergeCell ref="H107:J107"/>
    <mergeCell ref="B101:J102"/>
    <mergeCell ref="B103:J103"/>
    <mergeCell ref="F104:G104"/>
    <mergeCell ref="H104:J104"/>
    <mergeCell ref="F105:G105"/>
    <mergeCell ref="H105:J105"/>
    <mergeCell ref="F111:G111"/>
    <mergeCell ref="H111:J111"/>
    <mergeCell ref="F108:G108"/>
    <mergeCell ref="H108:J108"/>
    <mergeCell ref="F109:G109"/>
    <mergeCell ref="H109:J109"/>
    <mergeCell ref="F110:G110"/>
    <mergeCell ref="H110:J110"/>
    <mergeCell ref="F97:G97"/>
    <mergeCell ref="H97:J97"/>
    <mergeCell ref="F98:G98"/>
    <mergeCell ref="H98:J98"/>
    <mergeCell ref="F99:G99"/>
    <mergeCell ref="H99:J99"/>
    <mergeCell ref="F100:G100"/>
    <mergeCell ref="H100:J100"/>
    <mergeCell ref="F106:G106"/>
    <mergeCell ref="H106:J106"/>
    <mergeCell ref="B94:J94"/>
    <mergeCell ref="B95:J95"/>
    <mergeCell ref="C91:G91"/>
    <mergeCell ref="H91:J91"/>
    <mergeCell ref="C92:G92"/>
    <mergeCell ref="H92:J92"/>
    <mergeCell ref="C93:G93"/>
    <mergeCell ref="H93:J93"/>
    <mergeCell ref="B96:J96"/>
    <mergeCell ref="F87:G87"/>
    <mergeCell ref="H87:J87"/>
    <mergeCell ref="F88:G88"/>
    <mergeCell ref="H88:J88"/>
    <mergeCell ref="B89:J89"/>
    <mergeCell ref="C90:G90"/>
    <mergeCell ref="H90:J90"/>
    <mergeCell ref="F84:G84"/>
    <mergeCell ref="H84:J84"/>
    <mergeCell ref="F85:G85"/>
    <mergeCell ref="H85:J85"/>
    <mergeCell ref="F86:G86"/>
    <mergeCell ref="H86:J86"/>
    <mergeCell ref="B73:J74"/>
    <mergeCell ref="B75:J75"/>
    <mergeCell ref="F80:G80"/>
    <mergeCell ref="H80:J80"/>
    <mergeCell ref="B81:J81"/>
    <mergeCell ref="F82:G82"/>
    <mergeCell ref="H82:J82"/>
    <mergeCell ref="F83:G83"/>
    <mergeCell ref="H83:J83"/>
    <mergeCell ref="B76:J76"/>
    <mergeCell ref="F77:G77"/>
    <mergeCell ref="H77:J77"/>
    <mergeCell ref="F78:G78"/>
    <mergeCell ref="H78:J78"/>
    <mergeCell ref="F79:G79"/>
    <mergeCell ref="H79:J79"/>
    <mergeCell ref="F65:G65"/>
    <mergeCell ref="H65:J65"/>
    <mergeCell ref="B59:J60"/>
    <mergeCell ref="B61:J61"/>
    <mergeCell ref="F70:G70"/>
    <mergeCell ref="H70:J70"/>
    <mergeCell ref="F71:G71"/>
    <mergeCell ref="H71:J71"/>
    <mergeCell ref="F72:G72"/>
    <mergeCell ref="H72:J72"/>
    <mergeCell ref="B66:J66"/>
    <mergeCell ref="F67:G67"/>
    <mergeCell ref="H67:J67"/>
    <mergeCell ref="F68:G68"/>
    <mergeCell ref="H68:J68"/>
    <mergeCell ref="F69:G69"/>
    <mergeCell ref="H69:J69"/>
    <mergeCell ref="B47:K48"/>
    <mergeCell ref="B49:J49"/>
    <mergeCell ref="K49:K119"/>
    <mergeCell ref="B50:J50"/>
    <mergeCell ref="F51:G51"/>
    <mergeCell ref="H51:J51"/>
    <mergeCell ref="F52:G52"/>
    <mergeCell ref="H52:J52"/>
    <mergeCell ref="B56:J56"/>
    <mergeCell ref="F57:G57"/>
    <mergeCell ref="H57:J57"/>
    <mergeCell ref="F58:G58"/>
    <mergeCell ref="H58:J58"/>
    <mergeCell ref="F53:G53"/>
    <mergeCell ref="H53:J53"/>
    <mergeCell ref="F54:G54"/>
    <mergeCell ref="H54:J54"/>
    <mergeCell ref="F55:G55"/>
    <mergeCell ref="H55:J55"/>
    <mergeCell ref="B62:J62"/>
    <mergeCell ref="F63:G63"/>
    <mergeCell ref="H63:J63"/>
    <mergeCell ref="F64:G64"/>
    <mergeCell ref="H64:J64"/>
    <mergeCell ref="B43:J43"/>
    <mergeCell ref="H44:J44"/>
    <mergeCell ref="H45:J45"/>
    <mergeCell ref="H46:J46"/>
    <mergeCell ref="C44:G44"/>
    <mergeCell ref="C45:G45"/>
    <mergeCell ref="C46:G46"/>
    <mergeCell ref="B37:J38"/>
    <mergeCell ref="B39:J39"/>
    <mergeCell ref="K39:K46"/>
    <mergeCell ref="B40:J40"/>
    <mergeCell ref="F41:G41"/>
    <mergeCell ref="H41:J41"/>
    <mergeCell ref="F42:G42"/>
    <mergeCell ref="H42:J42"/>
    <mergeCell ref="C36:G36"/>
    <mergeCell ref="H36:J36"/>
    <mergeCell ref="B9:C9"/>
    <mergeCell ref="D9:E9"/>
    <mergeCell ref="K15:K21"/>
    <mergeCell ref="B22:G22"/>
    <mergeCell ref="H22:J22"/>
    <mergeCell ref="B29:G29"/>
    <mergeCell ref="H29:J29"/>
    <mergeCell ref="B10:C10"/>
    <mergeCell ref="D10:E10"/>
    <mergeCell ref="B11:C11"/>
    <mergeCell ref="D11:E11"/>
    <mergeCell ref="A12:J13"/>
    <mergeCell ref="A14:A119"/>
    <mergeCell ref="B14:J14"/>
    <mergeCell ref="B15:G15"/>
    <mergeCell ref="H15:J15"/>
    <mergeCell ref="H30:J32"/>
    <mergeCell ref="B33:J33"/>
    <mergeCell ref="C34:G34"/>
    <mergeCell ref="H34:J34"/>
    <mergeCell ref="C35:G35"/>
    <mergeCell ref="H35:J35"/>
    <mergeCell ref="B4:C4"/>
    <mergeCell ref="D4:E4"/>
    <mergeCell ref="I4:J4"/>
    <mergeCell ref="B5:C5"/>
    <mergeCell ref="D5:E5"/>
    <mergeCell ref="I5:J5"/>
    <mergeCell ref="A1:A11"/>
    <mergeCell ref="B1:J1"/>
    <mergeCell ref="K1:K13"/>
    <mergeCell ref="B2:C2"/>
    <mergeCell ref="D2:E2"/>
    <mergeCell ref="F2:H11"/>
    <mergeCell ref="I2:J2"/>
    <mergeCell ref="B3:C3"/>
    <mergeCell ref="D3:E3"/>
    <mergeCell ref="I3:J3"/>
    <mergeCell ref="B6:C6"/>
    <mergeCell ref="D6:E6"/>
    <mergeCell ref="I6:J6"/>
    <mergeCell ref="B7:C7"/>
    <mergeCell ref="D7:E7"/>
    <mergeCell ref="I7:J11"/>
    <mergeCell ref="B8:C8"/>
    <mergeCell ref="D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7" sqref="K7"/>
    </sheetView>
  </sheetViews>
  <sheetFormatPr defaultColWidth="8.88671875" defaultRowHeight="14.4" x14ac:dyDescent="0.3"/>
  <cols>
    <col min="1" max="1" width="8.88671875" style="90"/>
    <col min="2" max="2" width="44.109375" customWidth="1"/>
    <col min="3" max="3" width="8.88671875" style="90"/>
    <col min="4" max="4" width="37" style="90" customWidth="1"/>
    <col min="6" max="6" width="31.109375" style="90" customWidth="1"/>
    <col min="9" max="9" width="8.88671875" style="90"/>
  </cols>
  <sheetData>
    <row r="1" spans="1:9" ht="18" x14ac:dyDescent="0.35">
      <c r="A1" s="315" t="s">
        <v>245</v>
      </c>
      <c r="B1" s="316" t="s">
        <v>246</v>
      </c>
      <c r="C1" s="315"/>
      <c r="D1" s="317"/>
      <c r="E1" s="318"/>
      <c r="F1" s="319"/>
      <c r="G1" s="319"/>
      <c r="H1" s="320"/>
      <c r="I1" s="321">
        <f>SUM(I2:I75)</f>
        <v>39.999999999999986</v>
      </c>
    </row>
    <row r="2" spans="1:9" ht="15.6" x14ac:dyDescent="0.3">
      <c r="A2" s="102">
        <v>1</v>
      </c>
      <c r="B2" s="103" t="s">
        <v>334</v>
      </c>
      <c r="C2" s="104"/>
      <c r="D2" s="104"/>
      <c r="E2" s="104"/>
      <c r="F2" s="104"/>
      <c r="G2" s="104"/>
      <c r="H2" s="104"/>
      <c r="I2" s="105"/>
    </row>
    <row r="3" spans="1:9" x14ac:dyDescent="0.3">
      <c r="A3" s="102" t="s">
        <v>248</v>
      </c>
      <c r="B3" s="106"/>
      <c r="C3" s="102" t="s">
        <v>244</v>
      </c>
      <c r="D3" s="107" t="s">
        <v>335</v>
      </c>
      <c r="E3" s="102"/>
      <c r="F3" s="107" t="s">
        <v>276</v>
      </c>
      <c r="G3" s="107"/>
      <c r="H3" s="102">
        <v>2</v>
      </c>
      <c r="I3" s="108">
        <v>0.1</v>
      </c>
    </row>
    <row r="4" spans="1:9" x14ac:dyDescent="0.3">
      <c r="A4" s="102" t="s">
        <v>249</v>
      </c>
      <c r="B4" s="106"/>
      <c r="C4" s="102" t="s">
        <v>244</v>
      </c>
      <c r="D4" s="107" t="s">
        <v>336</v>
      </c>
      <c r="E4" s="102"/>
      <c r="F4" s="107" t="s">
        <v>276</v>
      </c>
      <c r="G4" s="107"/>
      <c r="H4" s="102">
        <v>2</v>
      </c>
      <c r="I4" s="108">
        <v>0.1</v>
      </c>
    </row>
    <row r="5" spans="1:9" x14ac:dyDescent="0.3">
      <c r="A5" s="102" t="s">
        <v>250</v>
      </c>
      <c r="B5" s="109"/>
      <c r="C5" s="102" t="s">
        <v>244</v>
      </c>
      <c r="D5" s="110" t="s">
        <v>337</v>
      </c>
      <c r="E5" s="111"/>
      <c r="F5" s="107" t="s">
        <v>276</v>
      </c>
      <c r="G5" s="110"/>
      <c r="H5" s="102">
        <v>2</v>
      </c>
      <c r="I5" s="108">
        <v>0.1</v>
      </c>
    </row>
    <row r="6" spans="1:9" x14ac:dyDescent="0.3">
      <c r="A6" s="102" t="s">
        <v>338</v>
      </c>
      <c r="B6" s="109"/>
      <c r="C6" s="102" t="s">
        <v>244</v>
      </c>
      <c r="D6" s="110" t="s">
        <v>339</v>
      </c>
      <c r="E6" s="111"/>
      <c r="F6" s="107" t="s">
        <v>276</v>
      </c>
      <c r="G6" s="110"/>
      <c r="H6" s="102">
        <v>2</v>
      </c>
      <c r="I6" s="108">
        <v>0.1</v>
      </c>
    </row>
    <row r="7" spans="1:9" x14ac:dyDescent="0.3">
      <c r="A7" s="102" t="s">
        <v>340</v>
      </c>
      <c r="B7" s="109"/>
      <c r="C7" s="102" t="s">
        <v>244</v>
      </c>
      <c r="D7" s="110" t="s">
        <v>341</v>
      </c>
      <c r="E7" s="111"/>
      <c r="F7" s="107" t="s">
        <v>276</v>
      </c>
      <c r="G7" s="110"/>
      <c r="H7" s="102">
        <v>2</v>
      </c>
      <c r="I7" s="112">
        <v>0.6</v>
      </c>
    </row>
    <row r="8" spans="1:9" x14ac:dyDescent="0.3">
      <c r="A8" s="102" t="s">
        <v>342</v>
      </c>
      <c r="B8" s="109"/>
      <c r="C8" s="102" t="s">
        <v>244</v>
      </c>
      <c r="D8" s="110" t="s">
        <v>343</v>
      </c>
      <c r="E8" s="111"/>
      <c r="F8" s="107" t="s">
        <v>276</v>
      </c>
      <c r="G8" s="110"/>
      <c r="H8" s="102">
        <v>2</v>
      </c>
      <c r="I8" s="112">
        <v>0.3</v>
      </c>
    </row>
    <row r="9" spans="1:9" ht="28.8" x14ac:dyDescent="0.3">
      <c r="A9" s="102" t="s">
        <v>344</v>
      </c>
      <c r="B9" s="109"/>
      <c r="C9" s="102" t="s">
        <v>244</v>
      </c>
      <c r="D9" s="110" t="s">
        <v>345</v>
      </c>
      <c r="E9" s="111"/>
      <c r="F9" s="107" t="s">
        <v>276</v>
      </c>
      <c r="G9" s="110"/>
      <c r="H9" s="102">
        <v>1</v>
      </c>
      <c r="I9" s="112">
        <v>0.3</v>
      </c>
    </row>
    <row r="10" spans="1:9" ht="28.8" x14ac:dyDescent="0.3">
      <c r="A10" s="102" t="s">
        <v>346</v>
      </c>
      <c r="B10" s="109"/>
      <c r="C10" s="102" t="s">
        <v>244</v>
      </c>
      <c r="D10" s="110" t="s">
        <v>347</v>
      </c>
      <c r="E10" s="111"/>
      <c r="F10" s="107" t="s">
        <v>276</v>
      </c>
      <c r="G10" s="110"/>
      <c r="H10" s="102">
        <v>2</v>
      </c>
      <c r="I10" s="112">
        <v>0.5</v>
      </c>
    </row>
    <row r="11" spans="1:9" x14ac:dyDescent="0.3">
      <c r="A11" s="102" t="s">
        <v>348</v>
      </c>
      <c r="B11" s="109"/>
      <c r="C11" s="102" t="s">
        <v>244</v>
      </c>
      <c r="D11" s="110" t="s">
        <v>349</v>
      </c>
      <c r="E11" s="111"/>
      <c r="F11" s="107" t="s">
        <v>276</v>
      </c>
      <c r="G11" s="110"/>
      <c r="H11" s="102">
        <v>2</v>
      </c>
      <c r="I11" s="112">
        <v>0.2</v>
      </c>
    </row>
    <row r="12" spans="1:9" ht="28.8" x14ac:dyDescent="0.3">
      <c r="A12" s="102" t="s">
        <v>350</v>
      </c>
      <c r="B12" s="109"/>
      <c r="C12" s="102" t="s">
        <v>244</v>
      </c>
      <c r="D12" s="110" t="s">
        <v>351</v>
      </c>
      <c r="E12" s="111"/>
      <c r="F12" s="107" t="s">
        <v>276</v>
      </c>
      <c r="G12" s="110"/>
      <c r="H12" s="102">
        <v>1</v>
      </c>
      <c r="I12" s="112">
        <v>0.2</v>
      </c>
    </row>
    <row r="13" spans="1:9" ht="28.8" x14ac:dyDescent="0.3">
      <c r="A13" s="102" t="s">
        <v>352</v>
      </c>
      <c r="B13" s="109"/>
      <c r="C13" s="102" t="s">
        <v>244</v>
      </c>
      <c r="D13" s="110" t="s">
        <v>353</v>
      </c>
      <c r="E13" s="111"/>
      <c r="F13" s="107" t="s">
        <v>276</v>
      </c>
      <c r="G13" s="110"/>
      <c r="H13" s="102">
        <v>2</v>
      </c>
      <c r="I13" s="112">
        <v>0.5</v>
      </c>
    </row>
    <row r="14" spans="1:9" ht="28.8" x14ac:dyDescent="0.3">
      <c r="A14" s="102" t="s">
        <v>354</v>
      </c>
      <c r="B14" s="109"/>
      <c r="C14" s="102" t="s">
        <v>244</v>
      </c>
      <c r="D14" s="110" t="s">
        <v>355</v>
      </c>
      <c r="E14" s="111"/>
      <c r="F14" s="107" t="s">
        <v>276</v>
      </c>
      <c r="G14" s="110"/>
      <c r="H14" s="102">
        <v>2</v>
      </c>
      <c r="I14" s="112">
        <v>0.2</v>
      </c>
    </row>
    <row r="15" spans="1:9" x14ac:dyDescent="0.3">
      <c r="A15" s="102" t="s">
        <v>356</v>
      </c>
      <c r="B15" s="109"/>
      <c r="C15" s="102" t="s">
        <v>244</v>
      </c>
      <c r="D15" s="110" t="s">
        <v>357</v>
      </c>
      <c r="E15" s="111"/>
      <c r="F15" s="107" t="s">
        <v>276</v>
      </c>
      <c r="G15" s="110"/>
      <c r="H15" s="102">
        <v>2</v>
      </c>
      <c r="I15" s="112">
        <v>0.7</v>
      </c>
    </row>
    <row r="16" spans="1:9" x14ac:dyDescent="0.3">
      <c r="A16" s="102" t="s">
        <v>358</v>
      </c>
      <c r="B16" s="109"/>
      <c r="C16" s="102" t="s">
        <v>244</v>
      </c>
      <c r="D16" s="110" t="s">
        <v>359</v>
      </c>
      <c r="E16" s="111"/>
      <c r="F16" s="107" t="s">
        <v>276</v>
      </c>
      <c r="G16" s="110"/>
      <c r="H16" s="102">
        <v>2</v>
      </c>
      <c r="I16" s="112">
        <v>0.7</v>
      </c>
    </row>
    <row r="17" spans="1:9" x14ac:dyDescent="0.3">
      <c r="A17" s="102" t="s">
        <v>360</v>
      </c>
      <c r="B17" s="109"/>
      <c r="C17" s="102" t="s">
        <v>244</v>
      </c>
      <c r="D17" s="110" t="s">
        <v>361</v>
      </c>
      <c r="E17" s="111"/>
      <c r="F17" s="107" t="s">
        <v>276</v>
      </c>
      <c r="G17" s="110"/>
      <c r="H17" s="102">
        <v>2</v>
      </c>
      <c r="I17" s="112">
        <v>0.7</v>
      </c>
    </row>
    <row r="18" spans="1:9" ht="31.2" x14ac:dyDescent="0.3">
      <c r="A18" s="113">
        <v>2</v>
      </c>
      <c r="B18" s="103" t="s">
        <v>362</v>
      </c>
      <c r="C18" s="114"/>
      <c r="D18" s="135"/>
      <c r="E18" s="114"/>
      <c r="F18" s="135"/>
      <c r="G18" s="135"/>
      <c r="H18" s="114"/>
      <c r="I18" s="115"/>
    </row>
    <row r="19" spans="1:9" ht="15.6" x14ac:dyDescent="0.3">
      <c r="A19" s="116" t="s">
        <v>251</v>
      </c>
      <c r="B19" s="117"/>
      <c r="C19" s="118" t="s">
        <v>244</v>
      </c>
      <c r="D19" s="119" t="s">
        <v>363</v>
      </c>
      <c r="E19" s="118"/>
      <c r="F19" s="107" t="s">
        <v>276</v>
      </c>
      <c r="G19" s="119"/>
      <c r="H19" s="118">
        <v>2</v>
      </c>
      <c r="I19" s="120">
        <v>1</v>
      </c>
    </row>
    <row r="20" spans="1:9" ht="15.6" x14ac:dyDescent="0.3">
      <c r="A20" s="116" t="s">
        <v>252</v>
      </c>
      <c r="B20" s="117"/>
      <c r="C20" s="118" t="s">
        <v>244</v>
      </c>
      <c r="D20" s="119" t="s">
        <v>364</v>
      </c>
      <c r="E20" s="118"/>
      <c r="F20" s="107" t="s">
        <v>276</v>
      </c>
      <c r="G20" s="119"/>
      <c r="H20" s="118">
        <v>2</v>
      </c>
      <c r="I20" s="120">
        <v>0.4</v>
      </c>
    </row>
    <row r="21" spans="1:9" ht="15.6" x14ac:dyDescent="0.3">
      <c r="A21" s="116" t="s">
        <v>253</v>
      </c>
      <c r="B21" s="117"/>
      <c r="C21" s="118" t="s">
        <v>244</v>
      </c>
      <c r="D21" s="119" t="s">
        <v>365</v>
      </c>
      <c r="E21" s="118"/>
      <c r="F21" s="107" t="s">
        <v>276</v>
      </c>
      <c r="G21" s="119"/>
      <c r="H21" s="118">
        <v>2</v>
      </c>
      <c r="I21" s="120">
        <v>1</v>
      </c>
    </row>
    <row r="22" spans="1:9" ht="15.6" x14ac:dyDescent="0.3">
      <c r="A22" s="116" t="s">
        <v>254</v>
      </c>
      <c r="B22" s="117"/>
      <c r="C22" s="118" t="s">
        <v>244</v>
      </c>
      <c r="D22" s="119" t="s">
        <v>366</v>
      </c>
      <c r="E22" s="118"/>
      <c r="F22" s="107" t="s">
        <v>276</v>
      </c>
      <c r="G22" s="119"/>
      <c r="H22" s="118">
        <v>2</v>
      </c>
      <c r="I22" s="120">
        <v>0.5</v>
      </c>
    </row>
    <row r="23" spans="1:9" ht="15.6" x14ac:dyDescent="0.3">
      <c r="A23" s="116" t="s">
        <v>255</v>
      </c>
      <c r="B23" s="117"/>
      <c r="C23" s="118" t="s">
        <v>244</v>
      </c>
      <c r="D23" s="119" t="s">
        <v>367</v>
      </c>
      <c r="E23" s="118"/>
      <c r="F23" s="107" t="s">
        <v>276</v>
      </c>
      <c r="G23" s="119"/>
      <c r="H23" s="118">
        <v>2</v>
      </c>
      <c r="I23" s="120">
        <v>0.7</v>
      </c>
    </row>
    <row r="24" spans="1:9" ht="15.6" x14ac:dyDescent="0.3">
      <c r="A24" s="116" t="s">
        <v>368</v>
      </c>
      <c r="B24" s="117"/>
      <c r="C24" s="118" t="s">
        <v>244</v>
      </c>
      <c r="D24" s="119" t="s">
        <v>369</v>
      </c>
      <c r="E24" s="118"/>
      <c r="F24" s="107" t="s">
        <v>276</v>
      </c>
      <c r="G24" s="119"/>
      <c r="H24" s="118">
        <v>2</v>
      </c>
      <c r="I24" s="120">
        <v>1.5</v>
      </c>
    </row>
    <row r="25" spans="1:9" ht="15.6" x14ac:dyDescent="0.3">
      <c r="A25" s="116" t="s">
        <v>370</v>
      </c>
      <c r="B25" s="117"/>
      <c r="C25" s="118" t="s">
        <v>244</v>
      </c>
      <c r="D25" s="119" t="s">
        <v>371</v>
      </c>
      <c r="E25" s="118"/>
      <c r="F25" s="107" t="s">
        <v>276</v>
      </c>
      <c r="G25" s="119"/>
      <c r="H25" s="118">
        <v>2</v>
      </c>
      <c r="I25" s="120">
        <v>0.5</v>
      </c>
    </row>
    <row r="26" spans="1:9" ht="15.6" x14ac:dyDescent="0.3">
      <c r="A26" s="116" t="s">
        <v>372</v>
      </c>
      <c r="B26" s="117"/>
      <c r="C26" s="118" t="s">
        <v>244</v>
      </c>
      <c r="D26" s="119" t="s">
        <v>373</v>
      </c>
      <c r="E26" s="118"/>
      <c r="F26" s="107" t="s">
        <v>276</v>
      </c>
      <c r="G26" s="119"/>
      <c r="H26" s="118">
        <v>2</v>
      </c>
      <c r="I26" s="120">
        <v>0.5</v>
      </c>
    </row>
    <row r="27" spans="1:9" ht="15.6" x14ac:dyDescent="0.3">
      <c r="A27" s="121">
        <v>3</v>
      </c>
      <c r="B27" s="103" t="s">
        <v>374</v>
      </c>
      <c r="C27" s="114"/>
      <c r="D27" s="135"/>
      <c r="E27" s="114"/>
      <c r="F27" s="135"/>
      <c r="G27" s="135"/>
      <c r="H27" s="114"/>
      <c r="I27" s="115"/>
    </row>
    <row r="28" spans="1:9" ht="15.6" x14ac:dyDescent="0.3">
      <c r="A28" s="116" t="s">
        <v>256</v>
      </c>
      <c r="B28" s="117"/>
      <c r="C28" s="118" t="s">
        <v>244</v>
      </c>
      <c r="D28" s="119" t="s">
        <v>375</v>
      </c>
      <c r="E28" s="118"/>
      <c r="F28" s="107" t="s">
        <v>276</v>
      </c>
      <c r="G28" s="119"/>
      <c r="H28" s="118">
        <v>3</v>
      </c>
      <c r="I28" s="120">
        <v>1.5</v>
      </c>
    </row>
    <row r="29" spans="1:9" ht="28.8" x14ac:dyDescent="0.3">
      <c r="A29" s="116" t="s">
        <v>257</v>
      </c>
      <c r="B29" s="117"/>
      <c r="C29" s="118"/>
      <c r="D29" s="119" t="s">
        <v>376</v>
      </c>
      <c r="E29" s="118"/>
      <c r="F29" s="107" t="s">
        <v>276</v>
      </c>
      <c r="G29" s="119"/>
      <c r="H29" s="118">
        <v>3</v>
      </c>
      <c r="I29" s="120">
        <v>0.8</v>
      </c>
    </row>
    <row r="30" spans="1:9" ht="15.6" x14ac:dyDescent="0.3">
      <c r="A30" s="116" t="s">
        <v>258</v>
      </c>
      <c r="B30" s="117"/>
      <c r="C30" s="118"/>
      <c r="D30" s="119" t="s">
        <v>377</v>
      </c>
      <c r="E30" s="118"/>
      <c r="F30" s="107" t="s">
        <v>276</v>
      </c>
      <c r="G30" s="119"/>
      <c r="H30" s="118">
        <v>3</v>
      </c>
      <c r="I30" s="120">
        <v>1.5</v>
      </c>
    </row>
    <row r="31" spans="1:9" ht="28.8" x14ac:dyDescent="0.3">
      <c r="A31" s="116" t="s">
        <v>378</v>
      </c>
      <c r="B31" s="117"/>
      <c r="C31" s="118"/>
      <c r="D31" s="119" t="s">
        <v>379</v>
      </c>
      <c r="E31" s="118"/>
      <c r="F31" s="107" t="s">
        <v>276</v>
      </c>
      <c r="G31" s="119"/>
      <c r="H31" s="118">
        <v>3</v>
      </c>
      <c r="I31" s="120">
        <v>0.6</v>
      </c>
    </row>
    <row r="32" spans="1:9" ht="28.8" x14ac:dyDescent="0.3">
      <c r="A32" s="116" t="s">
        <v>380</v>
      </c>
      <c r="B32" s="117"/>
      <c r="C32" s="118"/>
      <c r="D32" s="119" t="s">
        <v>381</v>
      </c>
      <c r="E32" s="118"/>
      <c r="F32" s="107" t="s">
        <v>276</v>
      </c>
      <c r="G32" s="119"/>
      <c r="H32" s="118">
        <v>3</v>
      </c>
      <c r="I32" s="120">
        <v>1.5</v>
      </c>
    </row>
    <row r="33" spans="1:9" ht="15.6" x14ac:dyDescent="0.3">
      <c r="A33" s="121">
        <v>4</v>
      </c>
      <c r="B33" s="103" t="s">
        <v>382</v>
      </c>
      <c r="C33" s="114"/>
      <c r="D33" s="135"/>
      <c r="E33" s="114"/>
      <c r="F33" s="135"/>
      <c r="G33" s="135"/>
      <c r="H33" s="114"/>
      <c r="I33" s="115"/>
    </row>
    <row r="34" spans="1:9" ht="15.6" x14ac:dyDescent="0.3">
      <c r="A34" s="116" t="s">
        <v>259</v>
      </c>
      <c r="B34" s="122"/>
      <c r="C34" s="118" t="s">
        <v>244</v>
      </c>
      <c r="D34" s="119" t="s">
        <v>383</v>
      </c>
      <c r="E34" s="118"/>
      <c r="F34" s="107" t="s">
        <v>276</v>
      </c>
      <c r="G34" s="119"/>
      <c r="H34" s="118">
        <v>2</v>
      </c>
      <c r="I34" s="120">
        <v>0.4</v>
      </c>
    </row>
    <row r="35" spans="1:9" ht="15.6" x14ac:dyDescent="0.3">
      <c r="A35" s="116" t="s">
        <v>260</v>
      </c>
      <c r="B35" s="123"/>
      <c r="C35" s="102" t="s">
        <v>244</v>
      </c>
      <c r="D35" s="107" t="s">
        <v>384</v>
      </c>
      <c r="E35" s="102"/>
      <c r="F35" s="107" t="s">
        <v>276</v>
      </c>
      <c r="G35" s="107"/>
      <c r="H35" s="118">
        <v>2</v>
      </c>
      <c r="I35" s="108">
        <v>0.2</v>
      </c>
    </row>
    <row r="36" spans="1:9" ht="15.6" x14ac:dyDescent="0.3">
      <c r="A36" s="116" t="s">
        <v>261</v>
      </c>
      <c r="B36" s="123"/>
      <c r="C36" s="118" t="s">
        <v>244</v>
      </c>
      <c r="D36" s="107" t="s">
        <v>385</v>
      </c>
      <c r="E36" s="102"/>
      <c r="F36" s="107" t="s">
        <v>276</v>
      </c>
      <c r="G36" s="107"/>
      <c r="H36" s="118">
        <v>2</v>
      </c>
      <c r="I36" s="108">
        <v>0.4</v>
      </c>
    </row>
    <row r="37" spans="1:9" ht="15.6" x14ac:dyDescent="0.3">
      <c r="A37" s="116" t="s">
        <v>262</v>
      </c>
      <c r="B37" s="123"/>
      <c r="C37" s="102" t="s">
        <v>244</v>
      </c>
      <c r="D37" s="107" t="s">
        <v>386</v>
      </c>
      <c r="E37" s="102"/>
      <c r="F37" s="107" t="s">
        <v>276</v>
      </c>
      <c r="G37" s="107"/>
      <c r="H37" s="118">
        <v>2</v>
      </c>
      <c r="I37" s="108">
        <v>0.2</v>
      </c>
    </row>
    <row r="38" spans="1:9" ht="15.6" x14ac:dyDescent="0.3">
      <c r="A38" s="116" t="s">
        <v>387</v>
      </c>
      <c r="B38" s="123"/>
      <c r="C38" s="118" t="s">
        <v>244</v>
      </c>
      <c r="D38" s="107" t="s">
        <v>388</v>
      </c>
      <c r="E38" s="102"/>
      <c r="F38" s="107" t="s">
        <v>276</v>
      </c>
      <c r="G38" s="107"/>
      <c r="H38" s="118">
        <v>1</v>
      </c>
      <c r="I38" s="108">
        <v>1</v>
      </c>
    </row>
    <row r="39" spans="1:9" ht="15.6" x14ac:dyDescent="0.3">
      <c r="A39" s="116" t="s">
        <v>389</v>
      </c>
      <c r="B39" s="123"/>
      <c r="C39" s="102" t="s">
        <v>244</v>
      </c>
      <c r="D39" s="107" t="s">
        <v>390</v>
      </c>
      <c r="E39" s="102"/>
      <c r="F39" s="107" t="s">
        <v>276</v>
      </c>
      <c r="G39" s="107"/>
      <c r="H39" s="118">
        <v>2</v>
      </c>
      <c r="I39" s="108">
        <v>0.5</v>
      </c>
    </row>
    <row r="40" spans="1:9" ht="15.6" x14ac:dyDescent="0.3">
      <c r="A40" s="116" t="s">
        <v>391</v>
      </c>
      <c r="B40" s="123"/>
      <c r="C40" s="118" t="s">
        <v>244</v>
      </c>
      <c r="D40" s="107" t="s">
        <v>392</v>
      </c>
      <c r="E40" s="102"/>
      <c r="F40" s="107" t="s">
        <v>276</v>
      </c>
      <c r="G40" s="107"/>
      <c r="H40" s="118">
        <v>2</v>
      </c>
      <c r="I40" s="108">
        <v>0.3</v>
      </c>
    </row>
    <row r="41" spans="1:9" ht="15.6" x14ac:dyDescent="0.3">
      <c r="A41" s="116" t="s">
        <v>393</v>
      </c>
      <c r="B41" s="123"/>
      <c r="C41" s="102" t="s">
        <v>244</v>
      </c>
      <c r="D41" s="107" t="s">
        <v>394</v>
      </c>
      <c r="E41" s="102"/>
      <c r="F41" s="107" t="s">
        <v>276</v>
      </c>
      <c r="G41" s="107"/>
      <c r="H41" s="118">
        <v>1</v>
      </c>
      <c r="I41" s="108">
        <v>0.4</v>
      </c>
    </row>
    <row r="42" spans="1:9" ht="15.6" x14ac:dyDescent="0.3">
      <c r="A42" s="121">
        <v>5</v>
      </c>
      <c r="B42" s="103" t="s">
        <v>395</v>
      </c>
      <c r="C42" s="114"/>
      <c r="D42" s="135"/>
      <c r="E42" s="114"/>
      <c r="F42" s="135"/>
      <c r="G42" s="135"/>
      <c r="H42" s="114"/>
      <c r="I42" s="115"/>
    </row>
    <row r="43" spans="1:9" ht="15.6" x14ac:dyDescent="0.3">
      <c r="A43" s="116" t="s">
        <v>263</v>
      </c>
      <c r="B43" s="122"/>
      <c r="C43" s="118" t="s">
        <v>244</v>
      </c>
      <c r="D43" s="119" t="s">
        <v>396</v>
      </c>
      <c r="E43" s="118"/>
      <c r="F43" s="107" t="s">
        <v>276</v>
      </c>
      <c r="G43" s="119"/>
      <c r="H43" s="118">
        <v>2</v>
      </c>
      <c r="I43" s="120">
        <v>0.5</v>
      </c>
    </row>
    <row r="44" spans="1:9" ht="15.6" x14ac:dyDescent="0.3">
      <c r="A44" s="116" t="s">
        <v>264</v>
      </c>
      <c r="B44" s="122"/>
      <c r="C44" s="118" t="s">
        <v>244</v>
      </c>
      <c r="D44" s="119" t="s">
        <v>397</v>
      </c>
      <c r="E44" s="118"/>
      <c r="F44" s="107" t="s">
        <v>276</v>
      </c>
      <c r="G44" s="119"/>
      <c r="H44" s="118">
        <v>2</v>
      </c>
      <c r="I44" s="120">
        <v>0.5</v>
      </c>
    </row>
    <row r="45" spans="1:9" ht="15.6" x14ac:dyDescent="0.3">
      <c r="A45" s="116" t="s">
        <v>265</v>
      </c>
      <c r="B45" s="122"/>
      <c r="C45" s="118" t="s">
        <v>244</v>
      </c>
      <c r="D45" s="119" t="s">
        <v>398</v>
      </c>
      <c r="E45" s="118"/>
      <c r="F45" s="107" t="s">
        <v>276</v>
      </c>
      <c r="G45" s="119"/>
      <c r="H45" s="118">
        <v>1</v>
      </c>
      <c r="I45" s="120">
        <v>0.5</v>
      </c>
    </row>
    <row r="46" spans="1:9" ht="28.8" x14ac:dyDescent="0.3">
      <c r="A46" s="116" t="s">
        <v>266</v>
      </c>
      <c r="B46" s="122"/>
      <c r="C46" s="118" t="s">
        <v>244</v>
      </c>
      <c r="D46" s="119" t="s">
        <v>399</v>
      </c>
      <c r="E46" s="118"/>
      <c r="F46" s="107" t="s">
        <v>276</v>
      </c>
      <c r="G46" s="119"/>
      <c r="H46" s="118">
        <v>2</v>
      </c>
      <c r="I46" s="120">
        <v>0.5</v>
      </c>
    </row>
    <row r="47" spans="1:9" ht="15.6" x14ac:dyDescent="0.3">
      <c r="A47" s="116" t="s">
        <v>400</v>
      </c>
      <c r="B47" s="122"/>
      <c r="C47" s="118" t="s">
        <v>244</v>
      </c>
      <c r="D47" s="119" t="s">
        <v>401</v>
      </c>
      <c r="E47" s="118"/>
      <c r="F47" s="107" t="s">
        <v>276</v>
      </c>
      <c r="G47" s="119"/>
      <c r="H47" s="118">
        <v>2</v>
      </c>
      <c r="I47" s="120">
        <v>0.5</v>
      </c>
    </row>
    <row r="48" spans="1:9" ht="15.6" x14ac:dyDescent="0.3">
      <c r="A48" s="116" t="s">
        <v>402</v>
      </c>
      <c r="B48" s="122"/>
      <c r="C48" s="118" t="s">
        <v>244</v>
      </c>
      <c r="D48" s="119" t="s">
        <v>403</v>
      </c>
      <c r="E48" s="118"/>
      <c r="F48" s="107" t="s">
        <v>276</v>
      </c>
      <c r="G48" s="119"/>
      <c r="H48" s="118">
        <v>1</v>
      </c>
      <c r="I48" s="120">
        <v>0.5</v>
      </c>
    </row>
    <row r="49" spans="1:9" ht="15.6" x14ac:dyDescent="0.3">
      <c r="A49" s="116" t="s">
        <v>404</v>
      </c>
      <c r="B49" s="122"/>
      <c r="C49" s="118" t="s">
        <v>244</v>
      </c>
      <c r="D49" s="119" t="s">
        <v>405</v>
      </c>
      <c r="E49" s="118"/>
      <c r="F49" s="107" t="s">
        <v>276</v>
      </c>
      <c r="G49" s="119"/>
      <c r="H49" s="118">
        <v>2</v>
      </c>
      <c r="I49" s="120">
        <v>0.5</v>
      </c>
    </row>
    <row r="50" spans="1:9" ht="15.6" x14ac:dyDescent="0.3">
      <c r="A50" s="121">
        <v>6</v>
      </c>
      <c r="B50" s="103" t="s">
        <v>406</v>
      </c>
      <c r="C50" s="114"/>
      <c r="D50" s="135"/>
      <c r="E50" s="114"/>
      <c r="F50" s="135"/>
      <c r="G50" s="135"/>
      <c r="H50" s="114"/>
      <c r="I50" s="115"/>
    </row>
    <row r="51" spans="1:9" ht="28.8" x14ac:dyDescent="0.3">
      <c r="A51" s="116" t="s">
        <v>267</v>
      </c>
      <c r="B51" s="122"/>
      <c r="C51" s="118" t="s">
        <v>244</v>
      </c>
      <c r="D51" s="119" t="s">
        <v>407</v>
      </c>
      <c r="E51" s="118"/>
      <c r="F51" s="107" t="s">
        <v>276</v>
      </c>
      <c r="G51" s="119"/>
      <c r="H51" s="118">
        <v>2</v>
      </c>
      <c r="I51" s="120">
        <v>0.4</v>
      </c>
    </row>
    <row r="52" spans="1:9" ht="15.6" x14ac:dyDescent="0.3">
      <c r="A52" s="116" t="s">
        <v>268</v>
      </c>
      <c r="B52" s="123"/>
      <c r="C52" s="102" t="s">
        <v>244</v>
      </c>
      <c r="D52" s="107" t="s">
        <v>408</v>
      </c>
      <c r="E52" s="102"/>
      <c r="F52" s="107" t="s">
        <v>276</v>
      </c>
      <c r="G52" s="107"/>
      <c r="H52" s="102">
        <v>1</v>
      </c>
      <c r="I52" s="108">
        <v>0.4</v>
      </c>
    </row>
    <row r="53" spans="1:9" ht="15.6" x14ac:dyDescent="0.3">
      <c r="A53" s="116" t="s">
        <v>269</v>
      </c>
      <c r="B53" s="123"/>
      <c r="C53" s="118" t="s">
        <v>244</v>
      </c>
      <c r="D53" s="107" t="s">
        <v>409</v>
      </c>
      <c r="E53" s="102"/>
      <c r="F53" s="107" t="s">
        <v>276</v>
      </c>
      <c r="G53" s="107"/>
      <c r="H53" s="118">
        <v>2</v>
      </c>
      <c r="I53" s="108">
        <v>0.4</v>
      </c>
    </row>
    <row r="54" spans="1:9" ht="15.6" x14ac:dyDescent="0.3">
      <c r="A54" s="116" t="s">
        <v>270</v>
      </c>
      <c r="B54" s="123"/>
      <c r="C54" s="102" t="s">
        <v>244</v>
      </c>
      <c r="D54" s="107" t="s">
        <v>410</v>
      </c>
      <c r="E54" s="102"/>
      <c r="F54" s="107" t="s">
        <v>276</v>
      </c>
      <c r="G54" s="107"/>
      <c r="H54" s="102">
        <v>2</v>
      </c>
      <c r="I54" s="108">
        <v>0.5</v>
      </c>
    </row>
    <row r="55" spans="1:9" ht="15.6" x14ac:dyDescent="0.3">
      <c r="A55" s="116" t="s">
        <v>271</v>
      </c>
      <c r="B55" s="123"/>
      <c r="C55" s="118" t="s">
        <v>244</v>
      </c>
      <c r="D55" s="107" t="s">
        <v>411</v>
      </c>
      <c r="E55" s="102"/>
      <c r="F55" s="107" t="s">
        <v>276</v>
      </c>
      <c r="G55" s="107"/>
      <c r="H55" s="118">
        <v>2</v>
      </c>
      <c r="I55" s="108">
        <v>0.4</v>
      </c>
    </row>
    <row r="56" spans="1:9" ht="15.6" x14ac:dyDescent="0.3">
      <c r="A56" s="116" t="s">
        <v>272</v>
      </c>
      <c r="B56" s="123"/>
      <c r="C56" s="102" t="s">
        <v>244</v>
      </c>
      <c r="D56" s="107" t="s">
        <v>412</v>
      </c>
      <c r="E56" s="102"/>
      <c r="F56" s="107" t="s">
        <v>276</v>
      </c>
      <c r="G56" s="107"/>
      <c r="H56" s="102">
        <v>1</v>
      </c>
      <c r="I56" s="108">
        <v>0.3</v>
      </c>
    </row>
    <row r="57" spans="1:9" ht="15.6" x14ac:dyDescent="0.3">
      <c r="A57" s="116" t="s">
        <v>273</v>
      </c>
      <c r="B57" s="123"/>
      <c r="C57" s="118" t="s">
        <v>244</v>
      </c>
      <c r="D57" s="107" t="s">
        <v>413</v>
      </c>
      <c r="E57" s="102"/>
      <c r="F57" s="107" t="s">
        <v>276</v>
      </c>
      <c r="G57" s="107"/>
      <c r="H57" s="118">
        <v>2</v>
      </c>
      <c r="I57" s="108">
        <v>0.2</v>
      </c>
    </row>
    <row r="58" spans="1:9" ht="15.6" x14ac:dyDescent="0.3">
      <c r="A58" s="116" t="s">
        <v>274</v>
      </c>
      <c r="B58" s="123"/>
      <c r="C58" s="102" t="s">
        <v>244</v>
      </c>
      <c r="D58" s="107" t="s">
        <v>414</v>
      </c>
      <c r="E58" s="102"/>
      <c r="F58" s="107" t="s">
        <v>276</v>
      </c>
      <c r="G58" s="107"/>
      <c r="H58" s="102">
        <v>2</v>
      </c>
      <c r="I58" s="108">
        <v>0.5</v>
      </c>
    </row>
    <row r="59" spans="1:9" ht="15.6" x14ac:dyDescent="0.3">
      <c r="A59" s="116" t="s">
        <v>275</v>
      </c>
      <c r="B59" s="123"/>
      <c r="C59" s="118" t="s">
        <v>244</v>
      </c>
      <c r="D59" s="107" t="s">
        <v>415</v>
      </c>
      <c r="E59" s="102"/>
      <c r="F59" s="107" t="s">
        <v>276</v>
      </c>
      <c r="G59" s="107"/>
      <c r="H59" s="118">
        <v>2</v>
      </c>
      <c r="I59" s="108">
        <v>0.4</v>
      </c>
    </row>
    <row r="60" spans="1:9" ht="15.6" x14ac:dyDescent="0.3">
      <c r="A60" s="121">
        <v>7</v>
      </c>
      <c r="B60" s="103" t="s">
        <v>416</v>
      </c>
      <c r="C60" s="114"/>
      <c r="D60" s="135"/>
      <c r="E60" s="114"/>
      <c r="F60" s="135"/>
      <c r="G60" s="135"/>
      <c r="H60" s="114"/>
      <c r="I60" s="115"/>
    </row>
    <row r="61" spans="1:9" ht="15.6" x14ac:dyDescent="0.3">
      <c r="A61" s="116" t="s">
        <v>417</v>
      </c>
      <c r="B61" s="123"/>
      <c r="C61" s="118" t="s">
        <v>244</v>
      </c>
      <c r="D61" s="107" t="s">
        <v>418</v>
      </c>
      <c r="E61" s="102"/>
      <c r="F61" s="107" t="s">
        <v>276</v>
      </c>
      <c r="G61" s="107"/>
      <c r="H61" s="118">
        <v>1</v>
      </c>
      <c r="I61" s="108">
        <v>1.5</v>
      </c>
    </row>
    <row r="62" spans="1:9" ht="15.6" x14ac:dyDescent="0.3">
      <c r="A62" s="116" t="s">
        <v>419</v>
      </c>
      <c r="B62" s="123"/>
      <c r="C62" s="118" t="s">
        <v>244</v>
      </c>
      <c r="D62" s="107" t="s">
        <v>420</v>
      </c>
      <c r="E62" s="102"/>
      <c r="F62" s="107" t="s">
        <v>276</v>
      </c>
      <c r="G62" s="107"/>
      <c r="H62" s="118">
        <v>3</v>
      </c>
      <c r="I62" s="108">
        <v>0.5</v>
      </c>
    </row>
    <row r="63" spans="1:9" ht="15.6" x14ac:dyDescent="0.3">
      <c r="A63" s="116" t="s">
        <v>421</v>
      </c>
      <c r="B63" s="123"/>
      <c r="C63" s="118" t="s">
        <v>244</v>
      </c>
      <c r="D63" s="107" t="s">
        <v>422</v>
      </c>
      <c r="E63" s="102"/>
      <c r="F63" s="107" t="s">
        <v>276</v>
      </c>
      <c r="G63" s="107"/>
      <c r="H63" s="118">
        <v>3</v>
      </c>
      <c r="I63" s="108">
        <v>0.5</v>
      </c>
    </row>
    <row r="64" spans="1:9" ht="15.6" x14ac:dyDescent="0.3">
      <c r="A64" s="121">
        <v>8</v>
      </c>
      <c r="B64" s="103" t="s">
        <v>423</v>
      </c>
      <c r="C64" s="114"/>
      <c r="D64" s="135"/>
      <c r="E64" s="114"/>
      <c r="F64" s="135"/>
      <c r="G64" s="135"/>
      <c r="H64" s="114"/>
      <c r="I64" s="115"/>
    </row>
    <row r="65" spans="1:9" ht="15.6" x14ac:dyDescent="0.3">
      <c r="A65" s="116" t="s">
        <v>424</v>
      </c>
      <c r="B65" s="123"/>
      <c r="C65" s="118" t="s">
        <v>244</v>
      </c>
      <c r="D65" s="107" t="s">
        <v>425</v>
      </c>
      <c r="E65" s="102"/>
      <c r="F65" s="107" t="s">
        <v>276</v>
      </c>
      <c r="G65" s="107"/>
      <c r="H65" s="118">
        <v>2</v>
      </c>
      <c r="I65" s="108">
        <v>0.8</v>
      </c>
    </row>
    <row r="66" spans="1:9" ht="15.6" x14ac:dyDescent="0.3">
      <c r="A66" s="116" t="s">
        <v>426</v>
      </c>
      <c r="B66" s="123"/>
      <c r="C66" s="118" t="s">
        <v>244</v>
      </c>
      <c r="D66" s="107" t="s">
        <v>427</v>
      </c>
      <c r="E66" s="102"/>
      <c r="F66" s="107" t="s">
        <v>276</v>
      </c>
      <c r="G66" s="107"/>
      <c r="H66" s="118">
        <v>2</v>
      </c>
      <c r="I66" s="108">
        <v>0.5</v>
      </c>
    </row>
    <row r="67" spans="1:9" ht="15.6" x14ac:dyDescent="0.3">
      <c r="A67" s="116" t="s">
        <v>428</v>
      </c>
      <c r="B67" s="123"/>
      <c r="C67" s="118" t="s">
        <v>244</v>
      </c>
      <c r="D67" s="107" t="s">
        <v>429</v>
      </c>
      <c r="E67" s="102"/>
      <c r="F67" s="107" t="s">
        <v>276</v>
      </c>
      <c r="G67" s="107"/>
      <c r="H67" s="118">
        <v>2</v>
      </c>
      <c r="I67" s="108">
        <v>2</v>
      </c>
    </row>
    <row r="68" spans="1:9" ht="15.6" x14ac:dyDescent="0.3">
      <c r="A68" s="116" t="s">
        <v>430</v>
      </c>
      <c r="B68" s="123"/>
      <c r="C68" s="118" t="s">
        <v>244</v>
      </c>
      <c r="D68" s="107" t="s">
        <v>431</v>
      </c>
      <c r="E68" s="102"/>
      <c r="F68" s="107" t="s">
        <v>276</v>
      </c>
      <c r="G68" s="107"/>
      <c r="H68" s="118">
        <v>2</v>
      </c>
      <c r="I68" s="108">
        <v>2</v>
      </c>
    </row>
    <row r="69" spans="1:9" ht="15.6" x14ac:dyDescent="0.3">
      <c r="A69" s="116" t="s">
        <v>432</v>
      </c>
      <c r="B69" s="123"/>
      <c r="C69" s="118" t="s">
        <v>244</v>
      </c>
      <c r="D69" s="107" t="s">
        <v>433</v>
      </c>
      <c r="E69" s="102"/>
      <c r="F69" s="107" t="s">
        <v>276</v>
      </c>
      <c r="G69" s="107"/>
      <c r="H69" s="118">
        <v>2</v>
      </c>
      <c r="I69" s="108">
        <v>1.5</v>
      </c>
    </row>
    <row r="70" spans="1:9" ht="15.6" x14ac:dyDescent="0.3">
      <c r="A70" s="121">
        <v>9</v>
      </c>
      <c r="B70" s="103" t="s">
        <v>434</v>
      </c>
      <c r="C70" s="114"/>
      <c r="D70" s="135"/>
      <c r="E70" s="114"/>
      <c r="F70" s="135"/>
      <c r="G70" s="135"/>
      <c r="H70" s="114"/>
      <c r="I70" s="115"/>
    </row>
    <row r="71" spans="1:9" ht="15.6" x14ac:dyDescent="0.3">
      <c r="A71" s="116" t="s">
        <v>435</v>
      </c>
      <c r="B71" s="123"/>
      <c r="C71" s="118" t="s">
        <v>244</v>
      </c>
      <c r="D71" s="107" t="s">
        <v>436</v>
      </c>
      <c r="E71" s="102"/>
      <c r="F71" s="107" t="s">
        <v>276</v>
      </c>
      <c r="G71" s="107"/>
      <c r="H71" s="118">
        <v>1</v>
      </c>
      <c r="I71" s="108">
        <v>1</v>
      </c>
    </row>
    <row r="72" spans="1:9" ht="15.6" x14ac:dyDescent="0.3">
      <c r="A72" s="116" t="s">
        <v>437</v>
      </c>
      <c r="B72" s="123"/>
      <c r="C72" s="118" t="s">
        <v>244</v>
      </c>
      <c r="D72" s="107" t="s">
        <v>438</v>
      </c>
      <c r="E72" s="102"/>
      <c r="F72" s="107" t="s">
        <v>276</v>
      </c>
      <c r="G72" s="107"/>
      <c r="H72" s="118">
        <v>1</v>
      </c>
      <c r="I72" s="108">
        <v>0.5</v>
      </c>
    </row>
    <row r="73" spans="1:9" ht="15.6" x14ac:dyDescent="0.3">
      <c r="A73" s="116" t="s">
        <v>439</v>
      </c>
      <c r="B73" s="123"/>
      <c r="C73" s="118" t="s">
        <v>244</v>
      </c>
      <c r="D73" s="107" t="s">
        <v>440</v>
      </c>
      <c r="E73" s="102"/>
      <c r="F73" s="107" t="s">
        <v>276</v>
      </c>
      <c r="G73" s="107"/>
      <c r="H73" s="118">
        <v>1</v>
      </c>
      <c r="I73" s="108">
        <v>0.5</v>
      </c>
    </row>
    <row r="74" spans="1:9" ht="15.6" x14ac:dyDescent="0.3">
      <c r="A74" s="116" t="s">
        <v>441</v>
      </c>
      <c r="B74" s="123"/>
      <c r="C74" s="118" t="s">
        <v>244</v>
      </c>
      <c r="D74" s="107" t="s">
        <v>442</v>
      </c>
      <c r="E74" s="102"/>
      <c r="F74" s="107" t="s">
        <v>276</v>
      </c>
      <c r="G74" s="107"/>
      <c r="H74" s="118">
        <v>1</v>
      </c>
      <c r="I74" s="108">
        <v>0.5</v>
      </c>
    </row>
    <row r="75" spans="1:9" ht="15.6" x14ac:dyDescent="0.3">
      <c r="A75" s="116" t="s">
        <v>443</v>
      </c>
      <c r="B75" s="123"/>
      <c r="C75" s="118" t="s">
        <v>244</v>
      </c>
      <c r="D75" s="107" t="s">
        <v>444</v>
      </c>
      <c r="E75" s="102"/>
      <c r="F75" s="107" t="s">
        <v>276</v>
      </c>
      <c r="G75" s="107"/>
      <c r="H75" s="118">
        <v>1</v>
      </c>
      <c r="I75" s="108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ColWidth="8.8867187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A59" sqref="A59:XFD61"/>
    </sheetView>
  </sheetViews>
  <sheetFormatPr defaultColWidth="8.88671875" defaultRowHeight="14.4" x14ac:dyDescent="0.3"/>
  <cols>
    <col min="2" max="2" width="30.88671875" customWidth="1"/>
    <col min="4" max="4" width="59.88671875" customWidth="1"/>
    <col min="6" max="6" width="63.44140625" customWidth="1"/>
  </cols>
  <sheetData>
    <row r="1" spans="1:9" ht="17.399999999999999" x14ac:dyDescent="0.3">
      <c r="A1" s="88" t="s">
        <v>277</v>
      </c>
      <c r="B1" s="86" t="s">
        <v>278</v>
      </c>
      <c r="C1" s="88"/>
      <c r="D1" s="91"/>
      <c r="E1" s="85"/>
      <c r="F1" s="91"/>
      <c r="G1" s="87"/>
      <c r="H1" s="85"/>
      <c r="I1" s="93">
        <f>SUM(I2:I58)</f>
        <v>59.999999999999957</v>
      </c>
    </row>
    <row r="2" spans="1:9" ht="31.2" x14ac:dyDescent="0.3">
      <c r="A2" s="102">
        <v>1</v>
      </c>
      <c r="B2" s="103" t="s">
        <v>445</v>
      </c>
      <c r="C2" s="104"/>
      <c r="D2" s="104"/>
      <c r="E2" s="104"/>
      <c r="F2" s="104"/>
      <c r="G2" s="104"/>
      <c r="H2" s="114"/>
      <c r="I2" s="105"/>
    </row>
    <row r="3" spans="1:9" ht="15.6" x14ac:dyDescent="0.3">
      <c r="A3" s="116" t="s">
        <v>279</v>
      </c>
      <c r="B3" s="106"/>
      <c r="C3" s="102" t="s">
        <v>244</v>
      </c>
      <c r="D3" s="107" t="s">
        <v>446</v>
      </c>
      <c r="E3" s="102"/>
      <c r="F3" s="107" t="s">
        <v>276</v>
      </c>
      <c r="G3" s="107"/>
      <c r="H3" s="102">
        <v>4</v>
      </c>
      <c r="I3" s="108">
        <v>1.5</v>
      </c>
    </row>
    <row r="4" spans="1:9" ht="15.6" x14ac:dyDescent="0.3">
      <c r="A4" s="116" t="s">
        <v>280</v>
      </c>
      <c r="B4" s="106"/>
      <c r="C4" s="102" t="s">
        <v>244</v>
      </c>
      <c r="D4" s="107" t="s">
        <v>447</v>
      </c>
      <c r="E4" s="102"/>
      <c r="F4" s="107" t="s">
        <v>276</v>
      </c>
      <c r="G4" s="107"/>
      <c r="H4" s="102">
        <v>4</v>
      </c>
      <c r="I4" s="108">
        <v>1.5</v>
      </c>
    </row>
    <row r="5" spans="1:9" ht="15.6" x14ac:dyDescent="0.3">
      <c r="A5" s="116" t="s">
        <v>281</v>
      </c>
      <c r="B5" s="106"/>
      <c r="C5" s="102" t="s">
        <v>244</v>
      </c>
      <c r="D5" s="107" t="s">
        <v>448</v>
      </c>
      <c r="E5" s="102"/>
      <c r="F5" s="107" t="s">
        <v>276</v>
      </c>
      <c r="G5" s="107"/>
      <c r="H5" s="102">
        <v>4</v>
      </c>
      <c r="I5" s="108">
        <v>2</v>
      </c>
    </row>
    <row r="6" spans="1:9" ht="15.6" x14ac:dyDescent="0.3">
      <c r="A6" s="116" t="s">
        <v>282</v>
      </c>
      <c r="B6" s="106"/>
      <c r="C6" s="102" t="s">
        <v>244</v>
      </c>
      <c r="D6" s="107" t="s">
        <v>449</v>
      </c>
      <c r="E6" s="102"/>
      <c r="F6" s="107" t="s">
        <v>276</v>
      </c>
      <c r="G6" s="107"/>
      <c r="H6" s="102">
        <v>4</v>
      </c>
      <c r="I6" s="108">
        <v>1</v>
      </c>
    </row>
    <row r="7" spans="1:9" ht="15.6" x14ac:dyDescent="0.3">
      <c r="A7" s="116" t="s">
        <v>283</v>
      </c>
      <c r="B7" s="106"/>
      <c r="C7" s="102" t="s">
        <v>244</v>
      </c>
      <c r="D7" s="107" t="s">
        <v>450</v>
      </c>
      <c r="E7" s="102"/>
      <c r="F7" s="107" t="s">
        <v>276</v>
      </c>
      <c r="G7" s="107"/>
      <c r="H7" s="102">
        <v>4</v>
      </c>
      <c r="I7" s="108">
        <v>1.5</v>
      </c>
    </row>
    <row r="8" spans="1:9" ht="31.2" x14ac:dyDescent="0.3">
      <c r="A8" s="116">
        <v>2</v>
      </c>
      <c r="B8" s="103" t="s">
        <v>333</v>
      </c>
      <c r="C8" s="114"/>
      <c r="D8" s="135"/>
      <c r="E8" s="114"/>
      <c r="F8" s="135"/>
      <c r="G8" s="135"/>
      <c r="H8" s="114"/>
      <c r="I8" s="115"/>
    </row>
    <row r="9" spans="1:9" ht="15.6" x14ac:dyDescent="0.3">
      <c r="A9" s="116" t="s">
        <v>284</v>
      </c>
      <c r="B9" s="106"/>
      <c r="C9" s="102" t="s">
        <v>244</v>
      </c>
      <c r="D9" s="107" t="s">
        <v>451</v>
      </c>
      <c r="E9" s="102"/>
      <c r="F9" s="107" t="s">
        <v>276</v>
      </c>
      <c r="G9" s="107"/>
      <c r="H9" s="102">
        <v>4</v>
      </c>
      <c r="I9" s="108">
        <v>1.5</v>
      </c>
    </row>
    <row r="10" spans="1:9" ht="15.6" x14ac:dyDescent="0.3">
      <c r="A10" s="116" t="s">
        <v>285</v>
      </c>
      <c r="B10" s="106"/>
      <c r="C10" s="102" t="s">
        <v>244</v>
      </c>
      <c r="D10" s="107" t="s">
        <v>452</v>
      </c>
      <c r="E10" s="102"/>
      <c r="F10" s="107" t="s">
        <v>276</v>
      </c>
      <c r="G10" s="107"/>
      <c r="H10" s="102">
        <v>4</v>
      </c>
      <c r="I10" s="108">
        <v>1.5</v>
      </c>
    </row>
    <row r="11" spans="1:9" ht="15.6" x14ac:dyDescent="0.3">
      <c r="A11" s="116" t="s">
        <v>286</v>
      </c>
      <c r="B11" s="106"/>
      <c r="C11" s="102" t="s">
        <v>244</v>
      </c>
      <c r="D11" s="107" t="s">
        <v>453</v>
      </c>
      <c r="E11" s="102"/>
      <c r="F11" s="107" t="s">
        <v>276</v>
      </c>
      <c r="G11" s="107"/>
      <c r="H11" s="102">
        <v>4</v>
      </c>
      <c r="I11" s="108">
        <v>1</v>
      </c>
    </row>
    <row r="12" spans="1:9" ht="15.6" x14ac:dyDescent="0.3">
      <c r="A12" s="116" t="s">
        <v>454</v>
      </c>
      <c r="B12" s="106"/>
      <c r="C12" s="102" t="s">
        <v>244</v>
      </c>
      <c r="D12" s="107" t="s">
        <v>455</v>
      </c>
      <c r="E12" s="102"/>
      <c r="F12" s="107" t="s">
        <v>276</v>
      </c>
      <c r="G12" s="107"/>
      <c r="H12" s="102">
        <v>4</v>
      </c>
      <c r="I12" s="108">
        <v>1</v>
      </c>
    </row>
    <row r="13" spans="1:9" ht="31.2" x14ac:dyDescent="0.3">
      <c r="A13" s="121">
        <v>3</v>
      </c>
      <c r="B13" s="103" t="s">
        <v>456</v>
      </c>
      <c r="C13" s="114"/>
      <c r="D13" s="135"/>
      <c r="E13" s="114"/>
      <c r="F13" s="135"/>
      <c r="G13" s="135"/>
      <c r="H13" s="114"/>
      <c r="I13" s="115"/>
    </row>
    <row r="14" spans="1:9" ht="15.6" x14ac:dyDescent="0.3">
      <c r="A14" s="116" t="s">
        <v>287</v>
      </c>
      <c r="B14" s="117"/>
      <c r="C14" s="118" t="s">
        <v>244</v>
      </c>
      <c r="D14" s="119" t="s">
        <v>457</v>
      </c>
      <c r="E14" s="118"/>
      <c r="F14" s="107" t="s">
        <v>276</v>
      </c>
      <c r="G14" s="119"/>
      <c r="H14" s="118">
        <v>4</v>
      </c>
      <c r="I14" s="124">
        <v>1</v>
      </c>
    </row>
    <row r="15" spans="1:9" ht="15.6" x14ac:dyDescent="0.3">
      <c r="A15" s="116" t="s">
        <v>288</v>
      </c>
      <c r="B15" s="122"/>
      <c r="C15" s="118" t="s">
        <v>244</v>
      </c>
      <c r="D15" s="119" t="s">
        <v>458</v>
      </c>
      <c r="E15" s="118"/>
      <c r="F15" s="107" t="s">
        <v>276</v>
      </c>
      <c r="G15" s="125"/>
      <c r="H15" s="118">
        <v>4</v>
      </c>
      <c r="I15" s="126">
        <v>1</v>
      </c>
    </row>
    <row r="16" spans="1:9" ht="15.6" x14ac:dyDescent="0.3">
      <c r="A16" s="116" t="s">
        <v>289</v>
      </c>
      <c r="B16" s="122"/>
      <c r="C16" s="118" t="s">
        <v>244</v>
      </c>
      <c r="D16" s="119" t="s">
        <v>459</v>
      </c>
      <c r="E16" s="118"/>
      <c r="F16" s="107" t="s">
        <v>276</v>
      </c>
      <c r="G16" s="125"/>
      <c r="H16" s="118">
        <v>4</v>
      </c>
      <c r="I16" s="126">
        <v>1.5</v>
      </c>
    </row>
    <row r="17" spans="1:9" ht="15.6" x14ac:dyDescent="0.3">
      <c r="A17" s="116" t="s">
        <v>460</v>
      </c>
      <c r="B17" s="122"/>
      <c r="C17" s="118" t="s">
        <v>244</v>
      </c>
      <c r="D17" s="119" t="s">
        <v>461</v>
      </c>
      <c r="E17" s="118"/>
      <c r="F17" s="107" t="s">
        <v>276</v>
      </c>
      <c r="G17" s="125"/>
      <c r="H17" s="118">
        <v>4</v>
      </c>
      <c r="I17" s="126">
        <v>1.5</v>
      </c>
    </row>
    <row r="18" spans="1:9" ht="15.6" x14ac:dyDescent="0.3">
      <c r="A18" s="116" t="s">
        <v>462</v>
      </c>
      <c r="B18" s="122"/>
      <c r="C18" s="118" t="s">
        <v>244</v>
      </c>
      <c r="D18" s="119" t="s">
        <v>463</v>
      </c>
      <c r="E18" s="118"/>
      <c r="F18" s="107" t="s">
        <v>276</v>
      </c>
      <c r="G18" s="125"/>
      <c r="H18" s="118">
        <v>4</v>
      </c>
      <c r="I18" s="126">
        <v>1</v>
      </c>
    </row>
    <row r="19" spans="1:9" ht="15.6" x14ac:dyDescent="0.3">
      <c r="A19" s="116" t="s">
        <v>464</v>
      </c>
      <c r="B19" s="122"/>
      <c r="C19" s="118" t="s">
        <v>244</v>
      </c>
      <c r="D19" s="119" t="s">
        <v>465</v>
      </c>
      <c r="E19" s="118"/>
      <c r="F19" s="107" t="s">
        <v>276</v>
      </c>
      <c r="G19" s="125"/>
      <c r="H19" s="118">
        <v>4</v>
      </c>
      <c r="I19" s="126">
        <v>1.5</v>
      </c>
    </row>
    <row r="20" spans="1:9" ht="15.6" x14ac:dyDescent="0.3">
      <c r="A20" s="116" t="s">
        <v>466</v>
      </c>
      <c r="B20" s="122"/>
      <c r="C20" s="118" t="s">
        <v>244</v>
      </c>
      <c r="D20" s="119" t="s">
        <v>467</v>
      </c>
      <c r="E20" s="118"/>
      <c r="F20" s="107" t="s">
        <v>276</v>
      </c>
      <c r="G20" s="125"/>
      <c r="H20" s="118">
        <v>4</v>
      </c>
      <c r="I20" s="126">
        <v>1.5</v>
      </c>
    </row>
    <row r="21" spans="1:9" ht="15.6" x14ac:dyDescent="0.3">
      <c r="A21" s="121">
        <v>4</v>
      </c>
      <c r="B21" s="103" t="s">
        <v>468</v>
      </c>
      <c r="C21" s="114"/>
      <c r="D21" s="135"/>
      <c r="E21" s="114"/>
      <c r="F21" s="135"/>
      <c r="G21" s="135"/>
      <c r="H21" s="114"/>
      <c r="I21" s="115"/>
    </row>
    <row r="22" spans="1:9" ht="15.6" x14ac:dyDescent="0.3">
      <c r="A22" s="116" t="s">
        <v>290</v>
      </c>
      <c r="B22" s="117"/>
      <c r="C22" s="118" t="s">
        <v>244</v>
      </c>
      <c r="D22" s="119" t="s">
        <v>469</v>
      </c>
      <c r="E22" s="118"/>
      <c r="F22" s="107" t="s">
        <v>276</v>
      </c>
      <c r="G22" s="119"/>
      <c r="H22" s="118">
        <v>3</v>
      </c>
      <c r="I22" s="120">
        <v>1</v>
      </c>
    </row>
    <row r="23" spans="1:9" ht="15.6" x14ac:dyDescent="0.3">
      <c r="A23" s="116" t="s">
        <v>291</v>
      </c>
      <c r="B23" s="117"/>
      <c r="C23" s="118" t="s">
        <v>244</v>
      </c>
      <c r="D23" s="119" t="s">
        <v>470</v>
      </c>
      <c r="E23" s="118"/>
      <c r="F23" s="107" t="s">
        <v>276</v>
      </c>
      <c r="G23" s="119"/>
      <c r="H23" s="118">
        <v>3</v>
      </c>
      <c r="I23" s="120">
        <v>1.5</v>
      </c>
    </row>
    <row r="24" spans="1:9" ht="15.6" x14ac:dyDescent="0.3">
      <c r="A24" s="116" t="s">
        <v>292</v>
      </c>
      <c r="B24" s="117"/>
      <c r="C24" s="118" t="s">
        <v>244</v>
      </c>
      <c r="D24" s="119" t="s">
        <v>471</v>
      </c>
      <c r="E24" s="118"/>
      <c r="F24" s="107" t="s">
        <v>276</v>
      </c>
      <c r="G24" s="119"/>
      <c r="H24" s="118">
        <v>3</v>
      </c>
      <c r="I24" s="120">
        <v>1.5</v>
      </c>
    </row>
    <row r="25" spans="1:9" ht="15.6" x14ac:dyDescent="0.3">
      <c r="A25" s="116" t="s">
        <v>293</v>
      </c>
      <c r="B25" s="117"/>
      <c r="C25" s="118" t="s">
        <v>244</v>
      </c>
      <c r="D25" s="119" t="s">
        <v>472</v>
      </c>
      <c r="E25" s="118"/>
      <c r="F25" s="107" t="s">
        <v>276</v>
      </c>
      <c r="G25" s="119"/>
      <c r="H25" s="118">
        <v>3</v>
      </c>
      <c r="I25" s="120">
        <v>1.5</v>
      </c>
    </row>
    <row r="26" spans="1:9" ht="15.6" x14ac:dyDescent="0.3">
      <c r="A26" s="116" t="s">
        <v>294</v>
      </c>
      <c r="B26" s="117"/>
      <c r="C26" s="118" t="s">
        <v>244</v>
      </c>
      <c r="D26" s="119" t="s">
        <v>473</v>
      </c>
      <c r="E26" s="118"/>
      <c r="F26" s="107" t="s">
        <v>276</v>
      </c>
      <c r="G26" s="119"/>
      <c r="H26" s="118">
        <v>3</v>
      </c>
      <c r="I26" s="120">
        <v>1</v>
      </c>
    </row>
    <row r="27" spans="1:9" ht="31.2" x14ac:dyDescent="0.3">
      <c r="A27" s="121">
        <v>5</v>
      </c>
      <c r="B27" s="103" t="s">
        <v>474</v>
      </c>
      <c r="C27" s="114"/>
      <c r="D27" s="135"/>
      <c r="E27" s="127"/>
      <c r="F27" s="107"/>
      <c r="G27" s="128"/>
      <c r="H27" s="114"/>
      <c r="I27" s="129"/>
    </row>
    <row r="28" spans="1:9" ht="15.6" x14ac:dyDescent="0.3">
      <c r="A28" s="116" t="s">
        <v>295</v>
      </c>
      <c r="B28" s="117"/>
      <c r="C28" s="118" t="s">
        <v>244</v>
      </c>
      <c r="D28" s="119" t="s">
        <v>475</v>
      </c>
      <c r="E28" s="130"/>
      <c r="F28" s="107" t="s">
        <v>276</v>
      </c>
      <c r="G28" s="131"/>
      <c r="H28" s="118">
        <v>4</v>
      </c>
      <c r="I28" s="132">
        <v>1</v>
      </c>
    </row>
    <row r="29" spans="1:9" ht="15.6" x14ac:dyDescent="0.3">
      <c r="A29" s="116" t="s">
        <v>296</v>
      </c>
      <c r="B29" s="106"/>
      <c r="C29" s="102" t="s">
        <v>244</v>
      </c>
      <c r="D29" s="107" t="s">
        <v>476</v>
      </c>
      <c r="E29" s="133"/>
      <c r="F29" s="107" t="s">
        <v>276</v>
      </c>
      <c r="G29" s="134"/>
      <c r="H29" s="118">
        <v>4</v>
      </c>
      <c r="I29" s="124">
        <v>1.5</v>
      </c>
    </row>
    <row r="30" spans="1:9" ht="15.6" x14ac:dyDescent="0.3">
      <c r="A30" s="116" t="s">
        <v>297</v>
      </c>
      <c r="B30" s="106"/>
      <c r="C30" s="102" t="s">
        <v>244</v>
      </c>
      <c r="D30" s="107" t="s">
        <v>477</v>
      </c>
      <c r="E30" s="133"/>
      <c r="F30" s="107" t="s">
        <v>276</v>
      </c>
      <c r="G30" s="134"/>
      <c r="H30" s="118">
        <v>4</v>
      </c>
      <c r="I30" s="124">
        <v>1.5</v>
      </c>
    </row>
    <row r="31" spans="1:9" ht="15.6" x14ac:dyDescent="0.3">
      <c r="A31" s="116" t="s">
        <v>298</v>
      </c>
      <c r="B31" s="106"/>
      <c r="C31" s="102" t="s">
        <v>244</v>
      </c>
      <c r="D31" s="107" t="s">
        <v>478</v>
      </c>
      <c r="E31" s="133"/>
      <c r="F31" s="107" t="s">
        <v>276</v>
      </c>
      <c r="G31" s="134"/>
      <c r="H31" s="118">
        <v>4</v>
      </c>
      <c r="I31" s="124">
        <v>0.8</v>
      </c>
    </row>
    <row r="32" spans="1:9" ht="15.6" x14ac:dyDescent="0.3">
      <c r="A32" s="116" t="s">
        <v>299</v>
      </c>
      <c r="B32" s="106"/>
      <c r="C32" s="102" t="s">
        <v>244</v>
      </c>
      <c r="D32" s="107" t="s">
        <v>479</v>
      </c>
      <c r="E32" s="133"/>
      <c r="F32" s="107" t="s">
        <v>276</v>
      </c>
      <c r="G32" s="134"/>
      <c r="H32" s="118">
        <v>4</v>
      </c>
      <c r="I32" s="124">
        <v>0.8</v>
      </c>
    </row>
    <row r="33" spans="1:9" ht="15.6" x14ac:dyDescent="0.3">
      <c r="A33" s="116" t="s">
        <v>300</v>
      </c>
      <c r="B33" s="106"/>
      <c r="C33" s="102" t="s">
        <v>244</v>
      </c>
      <c r="D33" s="107" t="s">
        <v>480</v>
      </c>
      <c r="E33" s="133"/>
      <c r="F33" s="107" t="s">
        <v>276</v>
      </c>
      <c r="G33" s="134"/>
      <c r="H33" s="118">
        <v>4</v>
      </c>
      <c r="I33" s="124">
        <v>0.8</v>
      </c>
    </row>
    <row r="34" spans="1:9" ht="15.6" x14ac:dyDescent="0.3">
      <c r="A34" s="116" t="s">
        <v>301</v>
      </c>
      <c r="B34" s="106"/>
      <c r="C34" s="102" t="s">
        <v>244</v>
      </c>
      <c r="D34" s="107" t="s">
        <v>481</v>
      </c>
      <c r="E34" s="133"/>
      <c r="F34" s="107" t="s">
        <v>276</v>
      </c>
      <c r="G34" s="134"/>
      <c r="H34" s="118">
        <v>4</v>
      </c>
      <c r="I34" s="124">
        <v>0.8</v>
      </c>
    </row>
    <row r="35" spans="1:9" ht="15.6" x14ac:dyDescent="0.3">
      <c r="A35" s="116" t="s">
        <v>302</v>
      </c>
      <c r="B35" s="106"/>
      <c r="C35" s="102" t="s">
        <v>244</v>
      </c>
      <c r="D35" s="107" t="s">
        <v>482</v>
      </c>
      <c r="E35" s="133"/>
      <c r="F35" s="107" t="s">
        <v>276</v>
      </c>
      <c r="G35" s="134"/>
      <c r="H35" s="118">
        <v>4</v>
      </c>
      <c r="I35" s="124">
        <v>0.8</v>
      </c>
    </row>
    <row r="36" spans="1:9" ht="15.6" x14ac:dyDescent="0.3">
      <c r="A36" s="116" t="s">
        <v>303</v>
      </c>
      <c r="B36" s="106"/>
      <c r="C36" s="102" t="s">
        <v>244</v>
      </c>
      <c r="D36" s="107" t="s">
        <v>483</v>
      </c>
      <c r="E36" s="133"/>
      <c r="F36" s="107" t="s">
        <v>276</v>
      </c>
      <c r="G36" s="134"/>
      <c r="H36" s="118">
        <v>4</v>
      </c>
      <c r="I36" s="124">
        <v>0.8</v>
      </c>
    </row>
    <row r="37" spans="1:9" ht="15.6" x14ac:dyDescent="0.3">
      <c r="A37" s="116" t="s">
        <v>304</v>
      </c>
      <c r="B37" s="106"/>
      <c r="C37" s="102" t="s">
        <v>244</v>
      </c>
      <c r="D37" s="107" t="s">
        <v>484</v>
      </c>
      <c r="E37" s="133"/>
      <c r="F37" s="107" t="s">
        <v>276</v>
      </c>
      <c r="G37" s="134"/>
      <c r="H37" s="118">
        <v>4</v>
      </c>
      <c r="I37" s="124">
        <v>0.8</v>
      </c>
    </row>
    <row r="38" spans="1:9" ht="15.6" x14ac:dyDescent="0.3">
      <c r="A38" s="116" t="s">
        <v>305</v>
      </c>
      <c r="B38" s="106"/>
      <c r="C38" s="102" t="s">
        <v>244</v>
      </c>
      <c r="D38" s="107" t="s">
        <v>485</v>
      </c>
      <c r="E38" s="133"/>
      <c r="F38" s="107" t="s">
        <v>276</v>
      </c>
      <c r="G38" s="134"/>
      <c r="H38" s="118">
        <v>4</v>
      </c>
      <c r="I38" s="124">
        <v>0.8</v>
      </c>
    </row>
    <row r="39" spans="1:9" ht="15.6" x14ac:dyDescent="0.3">
      <c r="A39" s="121">
        <v>6</v>
      </c>
      <c r="B39" s="103" t="s">
        <v>486</v>
      </c>
      <c r="C39" s="114"/>
      <c r="D39" s="135"/>
      <c r="E39" s="127"/>
      <c r="F39" s="135"/>
      <c r="G39" s="128"/>
      <c r="H39" s="114"/>
      <c r="I39" s="129"/>
    </row>
    <row r="40" spans="1:9" ht="15.6" x14ac:dyDescent="0.3">
      <c r="A40" s="116" t="s">
        <v>306</v>
      </c>
      <c r="B40" s="117"/>
      <c r="C40" s="118" t="s">
        <v>244</v>
      </c>
      <c r="D40" s="119" t="s">
        <v>487</v>
      </c>
      <c r="E40" s="130"/>
      <c r="F40" s="107" t="s">
        <v>276</v>
      </c>
      <c r="G40" s="131"/>
      <c r="H40" s="118">
        <v>4</v>
      </c>
      <c r="I40" s="132">
        <v>1.5</v>
      </c>
    </row>
    <row r="41" spans="1:9" ht="15.6" x14ac:dyDescent="0.3">
      <c r="A41" s="116" t="s">
        <v>307</v>
      </c>
      <c r="B41" s="106"/>
      <c r="C41" s="102" t="s">
        <v>244</v>
      </c>
      <c r="D41" s="107" t="s">
        <v>488</v>
      </c>
      <c r="E41" s="133"/>
      <c r="F41" s="107" t="s">
        <v>276</v>
      </c>
      <c r="G41" s="134"/>
      <c r="H41" s="118">
        <v>4</v>
      </c>
      <c r="I41" s="124">
        <v>0.8</v>
      </c>
    </row>
    <row r="42" spans="1:9" ht="15.6" x14ac:dyDescent="0.3">
      <c r="A42" s="116" t="s">
        <v>308</v>
      </c>
      <c r="B42" s="106"/>
      <c r="C42" s="102" t="s">
        <v>244</v>
      </c>
      <c r="D42" s="107" t="s">
        <v>489</v>
      </c>
      <c r="E42" s="133"/>
      <c r="F42" s="107" t="s">
        <v>276</v>
      </c>
      <c r="G42" s="134"/>
      <c r="H42" s="118">
        <v>4</v>
      </c>
      <c r="I42" s="124">
        <v>0.8</v>
      </c>
    </row>
    <row r="43" spans="1:9" ht="15.6" x14ac:dyDescent="0.3">
      <c r="A43" s="116" t="s">
        <v>309</v>
      </c>
      <c r="B43" s="106"/>
      <c r="C43" s="118" t="s">
        <v>244</v>
      </c>
      <c r="D43" s="107" t="s">
        <v>490</v>
      </c>
      <c r="E43" s="133"/>
      <c r="F43" s="107" t="s">
        <v>276</v>
      </c>
      <c r="G43" s="134"/>
      <c r="H43" s="118">
        <v>4</v>
      </c>
      <c r="I43" s="124">
        <v>0.8</v>
      </c>
    </row>
    <row r="44" spans="1:9" ht="15.6" x14ac:dyDescent="0.3">
      <c r="A44" s="116" t="s">
        <v>310</v>
      </c>
      <c r="B44" s="106"/>
      <c r="C44" s="102" t="s">
        <v>244</v>
      </c>
      <c r="D44" s="107" t="s">
        <v>491</v>
      </c>
      <c r="E44" s="133"/>
      <c r="F44" s="107" t="s">
        <v>276</v>
      </c>
      <c r="G44" s="134"/>
      <c r="H44" s="118">
        <v>4</v>
      </c>
      <c r="I44" s="124">
        <v>0.8</v>
      </c>
    </row>
    <row r="45" spans="1:9" ht="15.6" x14ac:dyDescent="0.3">
      <c r="A45" s="116" t="s">
        <v>311</v>
      </c>
      <c r="B45" s="106"/>
      <c r="C45" s="102" t="s">
        <v>244</v>
      </c>
      <c r="D45" s="107" t="s">
        <v>492</v>
      </c>
      <c r="E45" s="133"/>
      <c r="F45" s="107" t="s">
        <v>276</v>
      </c>
      <c r="G45" s="134"/>
      <c r="H45" s="118">
        <v>3</v>
      </c>
      <c r="I45" s="124">
        <v>0.8</v>
      </c>
    </row>
    <row r="46" spans="1:9" ht="15.6" x14ac:dyDescent="0.3">
      <c r="A46" s="116" t="s">
        <v>312</v>
      </c>
      <c r="B46" s="106"/>
      <c r="C46" s="118" t="s">
        <v>244</v>
      </c>
      <c r="D46" s="107" t="s">
        <v>493</v>
      </c>
      <c r="E46" s="133"/>
      <c r="F46" s="107" t="s">
        <v>276</v>
      </c>
      <c r="G46" s="134"/>
      <c r="H46" s="118">
        <v>4</v>
      </c>
      <c r="I46" s="124">
        <v>0.8</v>
      </c>
    </row>
    <row r="47" spans="1:9" ht="15.6" x14ac:dyDescent="0.3">
      <c r="A47" s="116" t="s">
        <v>313</v>
      </c>
      <c r="B47" s="106"/>
      <c r="C47" s="102" t="s">
        <v>244</v>
      </c>
      <c r="D47" s="107" t="s">
        <v>494</v>
      </c>
      <c r="E47" s="133"/>
      <c r="F47" s="107" t="s">
        <v>276</v>
      </c>
      <c r="G47" s="134"/>
      <c r="H47" s="118">
        <v>4</v>
      </c>
      <c r="I47" s="124">
        <v>0.8</v>
      </c>
    </row>
    <row r="48" spans="1:9" ht="15.6" x14ac:dyDescent="0.3">
      <c r="A48" s="116" t="s">
        <v>495</v>
      </c>
      <c r="B48" s="106"/>
      <c r="C48" s="102" t="s">
        <v>244</v>
      </c>
      <c r="D48" s="107" t="s">
        <v>496</v>
      </c>
      <c r="E48" s="133"/>
      <c r="F48" s="107" t="s">
        <v>276</v>
      </c>
      <c r="G48" s="134"/>
      <c r="H48" s="118">
        <v>1</v>
      </c>
      <c r="I48" s="124">
        <v>2</v>
      </c>
    </row>
    <row r="49" spans="1:9" ht="31.2" x14ac:dyDescent="0.3">
      <c r="A49" s="121">
        <v>7</v>
      </c>
      <c r="B49" s="103" t="s">
        <v>497</v>
      </c>
      <c r="C49" s="114"/>
      <c r="D49" s="135"/>
      <c r="E49" s="127"/>
      <c r="F49" s="135"/>
      <c r="G49" s="128"/>
      <c r="H49" s="114"/>
      <c r="I49" s="129"/>
    </row>
    <row r="50" spans="1:9" ht="15.6" x14ac:dyDescent="0.3">
      <c r="A50" s="116" t="s">
        <v>498</v>
      </c>
      <c r="B50" s="117"/>
      <c r="C50" s="118" t="s">
        <v>244</v>
      </c>
      <c r="D50" s="119" t="s">
        <v>499</v>
      </c>
      <c r="E50" s="130"/>
      <c r="F50" s="107" t="s">
        <v>276</v>
      </c>
      <c r="G50" s="131"/>
      <c r="H50" s="118">
        <v>3</v>
      </c>
      <c r="I50" s="124">
        <v>1</v>
      </c>
    </row>
    <row r="51" spans="1:9" ht="15.6" x14ac:dyDescent="0.3">
      <c r="A51" s="116" t="s">
        <v>500</v>
      </c>
      <c r="B51" s="106"/>
      <c r="C51" s="118" t="s">
        <v>244</v>
      </c>
      <c r="D51" s="107" t="s">
        <v>501</v>
      </c>
      <c r="E51" s="133"/>
      <c r="F51" s="107" t="s">
        <v>276</v>
      </c>
      <c r="G51" s="134"/>
      <c r="H51" s="118">
        <v>4</v>
      </c>
      <c r="I51" s="124">
        <v>1</v>
      </c>
    </row>
    <row r="52" spans="1:9" ht="15.6" x14ac:dyDescent="0.3">
      <c r="A52" s="116" t="s">
        <v>502</v>
      </c>
      <c r="B52" s="106"/>
      <c r="C52" s="118" t="s">
        <v>244</v>
      </c>
      <c r="D52" s="107" t="s">
        <v>503</v>
      </c>
      <c r="E52" s="133"/>
      <c r="F52" s="107" t="s">
        <v>276</v>
      </c>
      <c r="G52" s="134"/>
      <c r="H52" s="118">
        <v>3</v>
      </c>
      <c r="I52" s="124">
        <v>1</v>
      </c>
    </row>
    <row r="53" spans="1:9" ht="15.6" x14ac:dyDescent="0.3">
      <c r="A53" s="116" t="s">
        <v>504</v>
      </c>
      <c r="B53" s="106"/>
      <c r="C53" s="118" t="s">
        <v>244</v>
      </c>
      <c r="D53" s="107" t="s">
        <v>505</v>
      </c>
      <c r="E53" s="133"/>
      <c r="F53" s="107" t="s">
        <v>276</v>
      </c>
      <c r="G53" s="134"/>
      <c r="H53" s="118">
        <v>4</v>
      </c>
      <c r="I53" s="124">
        <v>1</v>
      </c>
    </row>
    <row r="54" spans="1:9" ht="15.6" x14ac:dyDescent="0.3">
      <c r="A54" s="116" t="s">
        <v>506</v>
      </c>
      <c r="B54" s="106"/>
      <c r="C54" s="118" t="s">
        <v>244</v>
      </c>
      <c r="D54" s="107" t="s">
        <v>507</v>
      </c>
      <c r="E54" s="133"/>
      <c r="F54" s="107" t="s">
        <v>276</v>
      </c>
      <c r="G54" s="134"/>
      <c r="H54" s="118">
        <v>3</v>
      </c>
      <c r="I54" s="124">
        <v>1</v>
      </c>
    </row>
    <row r="55" spans="1:9" ht="15.6" x14ac:dyDescent="0.3">
      <c r="A55" s="116" t="s">
        <v>508</v>
      </c>
      <c r="B55" s="106"/>
      <c r="C55" s="118" t="s">
        <v>244</v>
      </c>
      <c r="D55" s="107" t="s">
        <v>509</v>
      </c>
      <c r="E55" s="133"/>
      <c r="F55" s="107" t="s">
        <v>276</v>
      </c>
      <c r="G55" s="134"/>
      <c r="H55" s="118">
        <v>1</v>
      </c>
      <c r="I55" s="124">
        <v>2</v>
      </c>
    </row>
    <row r="56" spans="1:9" ht="15.6" x14ac:dyDescent="0.3">
      <c r="A56" s="116" t="s">
        <v>510</v>
      </c>
      <c r="B56" s="106"/>
      <c r="C56" s="118" t="s">
        <v>244</v>
      </c>
      <c r="D56" s="107" t="s">
        <v>511</v>
      </c>
      <c r="E56" s="133"/>
      <c r="F56" s="107" t="s">
        <v>276</v>
      </c>
      <c r="G56" s="134"/>
      <c r="H56" s="118">
        <v>4</v>
      </c>
      <c r="I56" s="124">
        <v>1.5</v>
      </c>
    </row>
    <row r="57" spans="1:9" ht="15.6" x14ac:dyDescent="0.3">
      <c r="A57" s="116" t="s">
        <v>512</v>
      </c>
      <c r="B57" s="106"/>
      <c r="C57" s="118" t="s">
        <v>244</v>
      </c>
      <c r="D57" s="107" t="s">
        <v>513</v>
      </c>
      <c r="E57" s="133"/>
      <c r="F57" s="107" t="s">
        <v>276</v>
      </c>
      <c r="G57" s="134"/>
      <c r="H57" s="118">
        <v>4</v>
      </c>
      <c r="I57" s="124">
        <v>2</v>
      </c>
    </row>
    <row r="58" spans="1:9" ht="15.6" x14ac:dyDescent="0.3">
      <c r="A58" s="116" t="s">
        <v>514</v>
      </c>
      <c r="B58" s="106"/>
      <c r="C58" s="118" t="s">
        <v>244</v>
      </c>
      <c r="D58" s="107" t="s">
        <v>515</v>
      </c>
      <c r="E58" s="133"/>
      <c r="F58" s="107" t="s">
        <v>276</v>
      </c>
      <c r="G58" s="134"/>
      <c r="H58" s="118">
        <v>4</v>
      </c>
      <c r="I58" s="12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ColWidth="8.88671875" defaultRowHeight="14.4" x14ac:dyDescent="0.3"/>
  <cols>
    <col min="1" max="1" width="8.88671875" style="90"/>
    <col min="2" max="2" width="44.109375" customWidth="1"/>
    <col min="3" max="3" width="8.88671875" style="90"/>
    <col min="4" max="4" width="37" style="90" customWidth="1"/>
    <col min="6" max="6" width="31.109375" style="90" customWidth="1"/>
    <col min="9" max="9" width="8.88671875" style="90"/>
  </cols>
  <sheetData>
    <row r="1" spans="1:9" ht="17.399999999999999" x14ac:dyDescent="0.3">
      <c r="A1" s="88"/>
      <c r="B1" s="86"/>
      <c r="C1" s="88"/>
      <c r="D1" s="91"/>
      <c r="E1" s="85"/>
      <c r="F1" s="91"/>
      <c r="G1" s="87"/>
      <c r="H1" s="85"/>
      <c r="I1" s="93"/>
    </row>
    <row r="2" spans="1:9" ht="15.6" x14ac:dyDescent="0.3">
      <c r="A2" s="102"/>
      <c r="B2" s="103"/>
      <c r="C2" s="104"/>
      <c r="D2" s="104"/>
      <c r="E2" s="104"/>
      <c r="F2" s="104"/>
      <c r="G2" s="104"/>
      <c r="H2" s="114"/>
      <c r="I2" s="105"/>
    </row>
    <row r="3" spans="1:9" ht="15.6" x14ac:dyDescent="0.3">
      <c r="A3" s="116"/>
      <c r="B3" s="106"/>
      <c r="C3" s="102"/>
      <c r="D3" s="107"/>
      <c r="E3" s="102"/>
      <c r="F3" s="107"/>
      <c r="G3" s="107"/>
      <c r="H3" s="102"/>
      <c r="I3" s="108"/>
    </row>
    <row r="4" spans="1:9" ht="15.6" x14ac:dyDescent="0.3">
      <c r="A4" s="116"/>
      <c r="B4" s="106"/>
      <c r="C4" s="102"/>
      <c r="D4" s="107"/>
      <c r="E4" s="102"/>
      <c r="F4" s="107"/>
      <c r="G4" s="107"/>
      <c r="H4" s="102"/>
      <c r="I4" s="108"/>
    </row>
    <row r="5" spans="1:9" ht="15.6" x14ac:dyDescent="0.3">
      <c r="A5" s="116"/>
      <c r="B5" s="106"/>
      <c r="C5" s="102"/>
      <c r="D5" s="107"/>
      <c r="E5" s="102"/>
      <c r="F5" s="107"/>
      <c r="G5" s="107"/>
      <c r="H5" s="102"/>
      <c r="I5" s="108"/>
    </row>
    <row r="6" spans="1:9" ht="15.6" x14ac:dyDescent="0.3">
      <c r="A6" s="116"/>
      <c r="B6" s="106"/>
      <c r="C6" s="102"/>
      <c r="D6" s="107"/>
      <c r="E6" s="102"/>
      <c r="F6" s="107"/>
      <c r="G6" s="107"/>
      <c r="H6" s="102"/>
      <c r="I6" s="108"/>
    </row>
    <row r="7" spans="1:9" ht="15.6" x14ac:dyDescent="0.3">
      <c r="A7" s="116"/>
      <c r="B7" s="106"/>
      <c r="C7" s="102"/>
      <c r="D7" s="107"/>
      <c r="E7" s="102"/>
      <c r="F7" s="107"/>
      <c r="G7" s="107"/>
      <c r="H7" s="102"/>
      <c r="I7" s="108"/>
    </row>
    <row r="8" spans="1:9" ht="15.6" x14ac:dyDescent="0.3">
      <c r="A8" s="116"/>
      <c r="B8" s="103"/>
      <c r="C8" s="114"/>
      <c r="D8" s="95"/>
      <c r="E8" s="114"/>
      <c r="F8" s="95"/>
      <c r="G8" s="95"/>
      <c r="H8" s="114"/>
      <c r="I8" s="115"/>
    </row>
    <row r="9" spans="1:9" ht="15.6" x14ac:dyDescent="0.3">
      <c r="A9" s="116"/>
      <c r="B9" s="106"/>
      <c r="C9" s="102"/>
      <c r="D9" s="107"/>
      <c r="E9" s="102"/>
      <c r="F9" s="107"/>
      <c r="G9" s="107"/>
      <c r="H9" s="102"/>
      <c r="I9" s="108"/>
    </row>
    <row r="10" spans="1:9" ht="15.6" x14ac:dyDescent="0.3">
      <c r="A10" s="116"/>
      <c r="B10" s="106"/>
      <c r="C10" s="102"/>
      <c r="D10" s="107"/>
      <c r="E10" s="102"/>
      <c r="F10" s="107"/>
      <c r="G10" s="107"/>
      <c r="H10" s="102"/>
      <c r="I10" s="108"/>
    </row>
    <row r="11" spans="1:9" ht="15.6" x14ac:dyDescent="0.3">
      <c r="A11" s="116"/>
      <c r="B11" s="106"/>
      <c r="C11" s="102"/>
      <c r="D11" s="107"/>
      <c r="E11" s="102"/>
      <c r="F11" s="107"/>
      <c r="G11" s="107"/>
      <c r="H11" s="102"/>
      <c r="I11" s="108"/>
    </row>
    <row r="12" spans="1:9" ht="15.6" x14ac:dyDescent="0.3">
      <c r="A12" s="116"/>
      <c r="B12" s="106"/>
      <c r="C12" s="102"/>
      <c r="D12" s="107"/>
      <c r="E12" s="102"/>
      <c r="F12" s="107"/>
      <c r="G12" s="107"/>
      <c r="H12" s="102"/>
      <c r="I12" s="108"/>
    </row>
    <row r="13" spans="1:9" ht="15.6" x14ac:dyDescent="0.3">
      <c r="A13" s="121"/>
      <c r="B13" s="103"/>
      <c r="C13" s="114"/>
      <c r="D13" s="95"/>
      <c r="E13" s="114"/>
      <c r="F13" s="95"/>
      <c r="G13" s="95"/>
      <c r="H13" s="114"/>
      <c r="I13" s="115"/>
    </row>
    <row r="14" spans="1:9" ht="15.6" x14ac:dyDescent="0.3">
      <c r="A14" s="116"/>
      <c r="B14" s="117"/>
      <c r="C14" s="118"/>
      <c r="D14" s="119"/>
      <c r="E14" s="118"/>
      <c r="F14" s="107"/>
      <c r="G14" s="119"/>
      <c r="H14" s="118"/>
      <c r="I14" s="124"/>
    </row>
    <row r="15" spans="1:9" ht="15.6" x14ac:dyDescent="0.3">
      <c r="A15" s="116"/>
      <c r="B15" s="122"/>
      <c r="C15" s="118"/>
      <c r="D15" s="119"/>
      <c r="E15" s="118"/>
      <c r="F15" s="107"/>
      <c r="G15" s="125"/>
      <c r="H15" s="118"/>
      <c r="I15" s="126"/>
    </row>
    <row r="16" spans="1:9" ht="15.6" x14ac:dyDescent="0.3">
      <c r="A16" s="116"/>
      <c r="B16" s="122"/>
      <c r="C16" s="118"/>
      <c r="D16" s="119"/>
      <c r="E16" s="118"/>
      <c r="F16" s="107"/>
      <c r="G16" s="125"/>
      <c r="H16" s="118"/>
      <c r="I16" s="126"/>
    </row>
    <row r="17" spans="1:9" ht="15.6" x14ac:dyDescent="0.3">
      <c r="A17" s="116"/>
      <c r="B17" s="122"/>
      <c r="C17" s="118"/>
      <c r="D17" s="119"/>
      <c r="E17" s="118"/>
      <c r="F17" s="107"/>
      <c r="G17" s="125"/>
      <c r="H17" s="118"/>
      <c r="I17" s="126"/>
    </row>
    <row r="18" spans="1:9" ht="15.6" x14ac:dyDescent="0.3">
      <c r="A18" s="116"/>
      <c r="B18" s="122"/>
      <c r="C18" s="118"/>
      <c r="D18" s="119"/>
      <c r="E18" s="118"/>
      <c r="F18" s="107"/>
      <c r="G18" s="125"/>
      <c r="H18" s="118"/>
      <c r="I18" s="126"/>
    </row>
    <row r="19" spans="1:9" ht="15.6" x14ac:dyDescent="0.3">
      <c r="A19" s="116"/>
      <c r="B19" s="122"/>
      <c r="C19" s="118"/>
      <c r="D19" s="119"/>
      <c r="E19" s="118"/>
      <c r="F19" s="107"/>
      <c r="G19" s="125"/>
      <c r="H19" s="118"/>
      <c r="I19" s="126"/>
    </row>
    <row r="20" spans="1:9" ht="15.6" x14ac:dyDescent="0.3">
      <c r="A20" s="116"/>
      <c r="B20" s="122"/>
      <c r="C20" s="118"/>
      <c r="D20" s="119"/>
      <c r="E20" s="118"/>
      <c r="F20" s="107"/>
      <c r="G20" s="125"/>
      <c r="H20" s="118"/>
      <c r="I20" s="126"/>
    </row>
    <row r="21" spans="1:9" ht="15.6" x14ac:dyDescent="0.3">
      <c r="A21" s="121"/>
      <c r="B21" s="103"/>
      <c r="C21" s="114"/>
      <c r="D21" s="95"/>
      <c r="E21" s="114"/>
      <c r="F21" s="95"/>
      <c r="G21" s="95"/>
      <c r="H21" s="114"/>
      <c r="I21" s="115"/>
    </row>
    <row r="22" spans="1:9" ht="15.6" x14ac:dyDescent="0.3">
      <c r="A22" s="116"/>
      <c r="B22" s="117"/>
      <c r="C22" s="118"/>
      <c r="D22" s="119"/>
      <c r="E22" s="118"/>
      <c r="F22" s="107"/>
      <c r="G22" s="119"/>
      <c r="H22" s="118"/>
      <c r="I22" s="120"/>
    </row>
    <row r="23" spans="1:9" ht="15.6" x14ac:dyDescent="0.3">
      <c r="A23" s="116"/>
      <c r="B23" s="117"/>
      <c r="C23" s="118"/>
      <c r="D23" s="119"/>
      <c r="E23" s="118"/>
      <c r="F23" s="107"/>
      <c r="G23" s="119"/>
      <c r="H23" s="118"/>
      <c r="I23" s="120"/>
    </row>
    <row r="24" spans="1:9" ht="15.6" x14ac:dyDescent="0.3">
      <c r="A24" s="116"/>
      <c r="B24" s="117"/>
      <c r="C24" s="118"/>
      <c r="D24" s="119"/>
      <c r="E24" s="118"/>
      <c r="F24" s="107"/>
      <c r="G24" s="119"/>
      <c r="H24" s="118"/>
      <c r="I24" s="120"/>
    </row>
    <row r="25" spans="1:9" ht="15.6" x14ac:dyDescent="0.3">
      <c r="A25" s="116"/>
      <c r="B25" s="117"/>
      <c r="C25" s="118"/>
      <c r="D25" s="119"/>
      <c r="E25" s="118"/>
      <c r="F25" s="107"/>
      <c r="G25" s="119"/>
      <c r="H25" s="118"/>
      <c r="I25" s="120"/>
    </row>
    <row r="26" spans="1:9" ht="15.6" x14ac:dyDescent="0.3">
      <c r="A26" s="116"/>
      <c r="B26" s="117"/>
      <c r="C26" s="118"/>
      <c r="D26" s="119"/>
      <c r="E26" s="118"/>
      <c r="F26" s="107"/>
      <c r="G26" s="119"/>
      <c r="H26" s="118"/>
      <c r="I26" s="120"/>
    </row>
    <row r="27" spans="1:9" ht="15.6" x14ac:dyDescent="0.3">
      <c r="A27" s="121"/>
      <c r="B27" s="103"/>
      <c r="C27" s="114"/>
      <c r="D27" s="95"/>
      <c r="E27" s="127"/>
      <c r="F27" s="107"/>
      <c r="G27" s="128"/>
      <c r="H27" s="114"/>
      <c r="I27" s="129"/>
    </row>
    <row r="28" spans="1:9" ht="15.6" x14ac:dyDescent="0.3">
      <c r="A28" s="116"/>
      <c r="B28" s="117"/>
      <c r="C28" s="118"/>
      <c r="D28" s="119"/>
      <c r="E28" s="130"/>
      <c r="F28" s="107"/>
      <c r="G28" s="131"/>
      <c r="H28" s="118"/>
      <c r="I28" s="132"/>
    </row>
    <row r="29" spans="1:9" ht="15.6" x14ac:dyDescent="0.3">
      <c r="A29" s="116"/>
      <c r="B29" s="106"/>
      <c r="C29" s="102"/>
      <c r="D29" s="107"/>
      <c r="E29" s="133"/>
      <c r="F29" s="107"/>
      <c r="G29" s="134"/>
      <c r="H29" s="118"/>
      <c r="I29" s="124"/>
    </row>
    <row r="30" spans="1:9" ht="15.6" x14ac:dyDescent="0.3">
      <c r="A30" s="116"/>
      <c r="B30" s="106"/>
      <c r="C30" s="102"/>
      <c r="D30" s="107"/>
      <c r="E30" s="133"/>
      <c r="F30" s="107"/>
      <c r="G30" s="134"/>
      <c r="H30" s="118"/>
      <c r="I30" s="124"/>
    </row>
    <row r="31" spans="1:9" ht="15.6" x14ac:dyDescent="0.3">
      <c r="A31" s="116"/>
      <c r="B31" s="106"/>
      <c r="C31" s="102"/>
      <c r="D31" s="107"/>
      <c r="E31" s="133"/>
      <c r="F31" s="107"/>
      <c r="G31" s="134"/>
      <c r="H31" s="118"/>
      <c r="I31" s="124"/>
    </row>
    <row r="32" spans="1:9" ht="15.6" x14ac:dyDescent="0.3">
      <c r="A32" s="116"/>
      <c r="B32" s="106"/>
      <c r="C32" s="102"/>
      <c r="D32" s="107"/>
      <c r="E32" s="133"/>
      <c r="F32" s="107"/>
      <c r="G32" s="134"/>
      <c r="H32" s="118"/>
      <c r="I32" s="124"/>
    </row>
    <row r="33" spans="1:9" ht="15.6" x14ac:dyDescent="0.3">
      <c r="A33" s="116"/>
      <c r="B33" s="106"/>
      <c r="C33" s="102"/>
      <c r="D33" s="107"/>
      <c r="E33" s="133"/>
      <c r="F33" s="107"/>
      <c r="G33" s="134"/>
      <c r="H33" s="118"/>
      <c r="I33" s="124"/>
    </row>
    <row r="34" spans="1:9" ht="15.6" x14ac:dyDescent="0.3">
      <c r="A34" s="116"/>
      <c r="B34" s="106"/>
      <c r="C34" s="102"/>
      <c r="D34" s="107"/>
      <c r="E34" s="133"/>
      <c r="F34" s="107"/>
      <c r="G34" s="134"/>
      <c r="H34" s="118"/>
      <c r="I34" s="124"/>
    </row>
    <row r="35" spans="1:9" ht="15.6" x14ac:dyDescent="0.3">
      <c r="A35" s="116"/>
      <c r="B35" s="106"/>
      <c r="C35" s="102"/>
      <c r="D35" s="107"/>
      <c r="E35" s="133"/>
      <c r="F35" s="107"/>
      <c r="G35" s="134"/>
      <c r="H35" s="118"/>
      <c r="I35" s="124"/>
    </row>
    <row r="36" spans="1:9" ht="15.6" x14ac:dyDescent="0.3">
      <c r="A36" s="116"/>
      <c r="B36" s="106"/>
      <c r="C36" s="102"/>
      <c r="D36" s="107"/>
      <c r="E36" s="133"/>
      <c r="F36" s="107"/>
      <c r="G36" s="134"/>
      <c r="H36" s="118"/>
      <c r="I36" s="124"/>
    </row>
    <row r="37" spans="1:9" ht="15.6" x14ac:dyDescent="0.3">
      <c r="A37" s="116"/>
      <c r="B37" s="106"/>
      <c r="C37" s="102"/>
      <c r="D37" s="107"/>
      <c r="E37" s="133"/>
      <c r="F37" s="107"/>
      <c r="G37" s="134"/>
      <c r="H37" s="118"/>
      <c r="I37" s="124"/>
    </row>
    <row r="38" spans="1:9" ht="15.6" x14ac:dyDescent="0.3">
      <c r="A38" s="116"/>
      <c r="B38" s="106"/>
      <c r="C38" s="102"/>
      <c r="D38" s="107"/>
      <c r="E38" s="133"/>
      <c r="F38" s="107"/>
      <c r="G38" s="134"/>
      <c r="H38" s="118"/>
      <c r="I38" s="124"/>
    </row>
    <row r="39" spans="1:9" ht="15.6" x14ac:dyDescent="0.3">
      <c r="A39" s="121"/>
      <c r="B39" s="103"/>
      <c r="C39" s="114"/>
      <c r="D39" s="95"/>
      <c r="E39" s="127"/>
      <c r="F39" s="95"/>
      <c r="G39" s="128"/>
      <c r="H39" s="114"/>
      <c r="I39" s="129"/>
    </row>
    <row r="40" spans="1:9" ht="15.6" x14ac:dyDescent="0.3">
      <c r="A40" s="116"/>
      <c r="B40" s="117"/>
      <c r="C40" s="118"/>
      <c r="D40" s="119"/>
      <c r="E40" s="130"/>
      <c r="F40" s="107"/>
      <c r="G40" s="131"/>
      <c r="H40" s="118"/>
      <c r="I40" s="132"/>
    </row>
    <row r="41" spans="1:9" ht="15.6" x14ac:dyDescent="0.3">
      <c r="A41" s="116"/>
      <c r="B41" s="106"/>
      <c r="C41" s="102"/>
      <c r="D41" s="107"/>
      <c r="E41" s="133"/>
      <c r="F41" s="107"/>
      <c r="G41" s="134"/>
      <c r="H41" s="118"/>
      <c r="I41" s="124"/>
    </row>
    <row r="42" spans="1:9" ht="15.6" x14ac:dyDescent="0.3">
      <c r="A42" s="116"/>
      <c r="B42" s="106"/>
      <c r="C42" s="102"/>
      <c r="D42" s="107"/>
      <c r="E42" s="133"/>
      <c r="F42" s="107"/>
      <c r="G42" s="134"/>
      <c r="H42" s="118"/>
      <c r="I42" s="124"/>
    </row>
    <row r="43" spans="1:9" ht="15.6" x14ac:dyDescent="0.3">
      <c r="A43" s="116"/>
      <c r="B43" s="106"/>
      <c r="C43" s="118"/>
      <c r="D43" s="107"/>
      <c r="E43" s="133"/>
      <c r="F43" s="107"/>
      <c r="G43" s="134"/>
      <c r="H43" s="118"/>
      <c r="I43" s="124"/>
    </row>
    <row r="44" spans="1:9" ht="15.6" x14ac:dyDescent="0.3">
      <c r="A44" s="116"/>
      <c r="B44" s="106"/>
      <c r="C44" s="102"/>
      <c r="D44" s="107"/>
      <c r="E44" s="133"/>
      <c r="F44" s="107"/>
      <c r="G44" s="134"/>
      <c r="H44" s="118"/>
      <c r="I44" s="124"/>
    </row>
    <row r="45" spans="1:9" ht="15.6" x14ac:dyDescent="0.3">
      <c r="A45" s="116"/>
      <c r="B45" s="106"/>
      <c r="C45" s="102"/>
      <c r="D45" s="107"/>
      <c r="E45" s="133"/>
      <c r="F45" s="107"/>
      <c r="G45" s="134"/>
      <c r="H45" s="118"/>
      <c r="I45" s="124"/>
    </row>
    <row r="46" spans="1:9" ht="15.6" x14ac:dyDescent="0.3">
      <c r="A46" s="116"/>
      <c r="B46" s="106"/>
      <c r="C46" s="118"/>
      <c r="D46" s="107"/>
      <c r="E46" s="133"/>
      <c r="F46" s="107"/>
      <c r="G46" s="134"/>
      <c r="H46" s="118"/>
      <c r="I46" s="124"/>
    </row>
    <row r="47" spans="1:9" ht="15.6" x14ac:dyDescent="0.3">
      <c r="A47" s="116"/>
      <c r="B47" s="106"/>
      <c r="C47" s="102"/>
      <c r="D47" s="107"/>
      <c r="E47" s="133"/>
      <c r="F47" s="107"/>
      <c r="G47" s="134"/>
      <c r="H47" s="118"/>
      <c r="I47" s="124"/>
    </row>
    <row r="48" spans="1:9" ht="15.6" x14ac:dyDescent="0.3">
      <c r="A48" s="116"/>
      <c r="B48" s="106"/>
      <c r="C48" s="102"/>
      <c r="D48" s="107"/>
      <c r="E48" s="133"/>
      <c r="F48" s="107"/>
      <c r="G48" s="134"/>
      <c r="H48" s="118"/>
      <c r="I48" s="124"/>
    </row>
    <row r="49" spans="1:9" ht="15.6" x14ac:dyDescent="0.3">
      <c r="A49" s="121"/>
      <c r="B49" s="103"/>
      <c r="C49" s="114"/>
      <c r="D49" s="95"/>
      <c r="E49" s="127"/>
      <c r="F49" s="95"/>
      <c r="G49" s="128"/>
      <c r="H49" s="114"/>
      <c r="I49" s="129"/>
    </row>
    <row r="50" spans="1:9" ht="15.6" x14ac:dyDescent="0.3">
      <c r="A50" s="116"/>
      <c r="B50" s="117"/>
      <c r="C50" s="118"/>
      <c r="D50" s="119"/>
      <c r="E50" s="130"/>
      <c r="F50" s="107"/>
      <c r="G50" s="131"/>
      <c r="H50" s="118"/>
      <c r="I50" s="124"/>
    </row>
    <row r="51" spans="1:9" ht="15.6" x14ac:dyDescent="0.3">
      <c r="A51" s="116"/>
      <c r="B51" s="106"/>
      <c r="C51" s="118"/>
      <c r="D51" s="107"/>
      <c r="E51" s="133"/>
      <c r="F51" s="107"/>
      <c r="G51" s="134"/>
      <c r="H51" s="118"/>
      <c r="I51" s="124"/>
    </row>
    <row r="52" spans="1:9" ht="15.6" x14ac:dyDescent="0.3">
      <c r="A52" s="116"/>
      <c r="B52" s="106"/>
      <c r="C52" s="118"/>
      <c r="D52" s="107"/>
      <c r="E52" s="133"/>
      <c r="F52" s="107"/>
      <c r="G52" s="134"/>
      <c r="H52" s="118"/>
      <c r="I52" s="124"/>
    </row>
    <row r="53" spans="1:9" ht="15.6" x14ac:dyDescent="0.3">
      <c r="A53" s="116"/>
      <c r="B53" s="106"/>
      <c r="C53" s="118"/>
      <c r="D53" s="107"/>
      <c r="E53" s="133"/>
      <c r="F53" s="107"/>
      <c r="G53" s="134"/>
      <c r="H53" s="118"/>
      <c r="I53" s="124"/>
    </row>
    <row r="54" spans="1:9" ht="15.6" x14ac:dyDescent="0.3">
      <c r="A54" s="116"/>
      <c r="B54" s="106"/>
      <c r="C54" s="118"/>
      <c r="D54" s="107"/>
      <c r="E54" s="133"/>
      <c r="F54" s="107"/>
      <c r="G54" s="134"/>
      <c r="H54" s="118"/>
      <c r="I54" s="124"/>
    </row>
    <row r="55" spans="1:9" ht="15.6" x14ac:dyDescent="0.3">
      <c r="A55" s="116"/>
      <c r="B55" s="106"/>
      <c r="C55" s="118"/>
      <c r="D55" s="107"/>
      <c r="E55" s="133"/>
      <c r="F55" s="107"/>
      <c r="G55" s="134"/>
      <c r="H55" s="118"/>
      <c r="I55" s="124"/>
    </row>
    <row r="56" spans="1:9" ht="15.6" x14ac:dyDescent="0.3">
      <c r="A56" s="116"/>
      <c r="B56" s="106"/>
      <c r="C56" s="118"/>
      <c r="D56" s="107"/>
      <c r="E56" s="133"/>
      <c r="F56" s="107"/>
      <c r="G56" s="134"/>
      <c r="H56" s="118"/>
      <c r="I56" s="124"/>
    </row>
    <row r="57" spans="1:9" ht="15.6" x14ac:dyDescent="0.3">
      <c r="A57" s="116"/>
      <c r="B57" s="106"/>
      <c r="C57" s="118"/>
      <c r="D57" s="107"/>
      <c r="E57" s="133"/>
      <c r="F57" s="107"/>
      <c r="G57" s="134"/>
      <c r="H57" s="118"/>
      <c r="I57" s="124"/>
    </row>
    <row r="58" spans="1:9" ht="15.6" x14ac:dyDescent="0.3">
      <c r="A58" s="116"/>
      <c r="B58" s="106"/>
      <c r="C58" s="118"/>
      <c r="D58" s="107"/>
      <c r="E58" s="133"/>
      <c r="F58" s="107"/>
      <c r="G58" s="134"/>
      <c r="H58" s="118"/>
      <c r="I58" s="124"/>
    </row>
    <row r="59" spans="1:9" ht="18" x14ac:dyDescent="0.35">
      <c r="A59" s="89"/>
      <c r="B59" s="81"/>
      <c r="C59" s="89"/>
      <c r="D59" s="92"/>
      <c r="E59" s="80"/>
      <c r="F59" s="92"/>
      <c r="G59" s="82"/>
      <c r="H59" s="80"/>
      <c r="I59" s="94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K G d V f T v c u u o A A A A + Q A A A B I A H A B D b 2 5 m a W c v U G F j a 2 F n Z S 5 4 b W w g o h g A K K A U A A A A A A A A A A A A A A A A A A A A A A A A A A A A h Y 9 N D o I w G E S v Q r q n L X / G k I + y c C u J 0 W j c N q V C I x R D W + F u L j y S V 5 B E M e x c z u R N 8 u b 1 e E I + t o 1 3 l 7 1 R n c 5 Q g C n y p B Z d q X S V I W c v / h r l D H Z c X H k l v Q n W J h 2 N y l B t 7 S 0 l Z B g G P E S 4 6 y s S U h q Q c 7 E 9 i F q 2 3 F f a W K 6 F R L 9 V + X + F G J w + M i z E Y Y x j u k p w E i U B k L m H Q u k F M y l j C m R R w s Y 1 1 v W S 9 c 7 f H 4 H M E c j 3 B n s D U E s D B B Q A A g A I A K y h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o Z 1 V K I p H u A 4 A A A A R A A A A E w A c A E Z v c m 1 1 b G F z L 1 N l Y 3 R p b 2 4 x L m 0 g o h g A K K A U A A A A A A A A A A A A A A A A A A A A A A A A A A A A K 0 5 N L s n M z 1 M I h t C G 1 g B Q S w E C L Q A U A A I A C A C s o Z 1 V 9 O 9 y 6 6 g A A A D 5 A A A A E g A A A A A A A A A A A A A A A A A A A A A A Q 2 9 u Z m l n L 1 B h Y 2 t h Z 2 U u e G 1 s U E s B A i 0 A F A A C A A g A r K G d V Q / K 6 a u k A A A A 6 Q A A A B M A A A A A A A A A A A A A A A A A 9 A A A A F t D b 2 5 0 Z W 5 0 X 1 R 5 c G V z X S 5 4 b W x Q S w E C L Q A U A A I A C A C s o Z 1 V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J 6 w h d n S V K h s n D V u x v V o I A A A A A A g A A A A A A E G Y A A A A B A A A g A A A A / m q d v d g W Q r e 7 P v z W p L N r 0 d K j T C Y 3 k P t j j a s B Q Z E M u r 4 A A A A A D o A A A A A C A A A g A A A A f o l b 2 w N I + 8 R G a U l d + 7 V B T 1 W 7 o 1 9 y n Z V / m K Q j u P L i v 9 5 Q A A A A g y H Q C u 5 z 3 W J M x / Z Y / K v P Z e V v f v e E S 5 T i Q Y m S M F 5 d r e h k M P w s Y z i V L s C A q + C L / f 1 Z o w s H N 2 r r x Q I T e 1 O a 0 2 5 1 m w O F + s W + w B J V a k P M t p x i g 4 h A A A A A M Q / 2 u 9 / S 8 H z h 2 x s 3 8 m v h Y D 1 R f J 4 U u v m Y s f K o P O v G P c y l f x T O 0 9 9 5 e s w / e b z O M 7 w J 5 M I l t D X t 6 R 9 R 1 a y T + m Y F A A = = < / D a t a M a s h u p > 
</file>

<file path=customXml/itemProps1.xml><?xml version="1.0" encoding="utf-8"?>
<ds:datastoreItem xmlns:ds="http://schemas.openxmlformats.org/officeDocument/2006/customXml" ds:itemID="{DFB8F6B4-4EA1-4132-AED7-5400BDE17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7</vt:i4>
      </vt:variant>
    </vt:vector>
  </HeadingPairs>
  <TitlesOfParts>
    <vt:vector size="20" baseType="lpstr">
      <vt:lpstr>Матрица</vt:lpstr>
      <vt:lpstr>ИЛ ОБЩИЙ ТЕСТ</vt:lpstr>
      <vt:lpstr>КО1</vt:lpstr>
      <vt:lpstr>КО2</vt:lpstr>
      <vt:lpstr>КО 3</vt:lpstr>
      <vt:lpstr>КО4</vt:lpstr>
      <vt:lpstr>КО5</vt:lpstr>
      <vt:lpstr>КО6</vt:lpstr>
      <vt:lpstr>КО7</vt:lpstr>
      <vt:lpstr>Профстандарт  06.026 код В 01.5</vt:lpstr>
      <vt:lpstr>Профстандарт  06.026 код В 02.5</vt:lpstr>
      <vt:lpstr>Профстандарт 06.026 код В 03.5</vt:lpstr>
      <vt:lpstr>Профстандарт 06.026 код В 04.5</vt:lpstr>
      <vt:lpstr>Модуль3</vt:lpstr>
      <vt:lpstr>модуль4</vt:lpstr>
      <vt:lpstr>модуль5</vt:lpstr>
      <vt:lpstr>модуль6</vt:lpstr>
      <vt:lpstr>модуль7</vt:lpstr>
      <vt:lpstr>РАБОЧАЯ_ПЛОЩАДКА_КОНКУРСАНТОВ_М1</vt:lpstr>
      <vt:lpstr>Рабочая_площадка_М2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2023-06-19T09:45:41Z</dcterms:modified>
</cp:coreProperties>
</file>