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8CC07C-F0FA-482C-9E44-F328F20BBD7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f values" sheetId="15" r:id="rId1"/>
    <sheet name="ATM_April" sheetId="2" r:id="rId2"/>
    <sheet name="ATM_May" sheetId="3" r:id="rId3"/>
    <sheet name="ATM_June" sheetId="4" r:id="rId4"/>
    <sheet name="ATM_July" sheetId="5" r:id="rId5"/>
    <sheet name="ATM_August" sheetId="6" r:id="rId6"/>
    <sheet name="ATM_Sep" sheetId="7" r:id="rId7"/>
    <sheet name="ATM_Oct" sheetId="8" r:id="rId8"/>
    <sheet name="ATM_Nov" sheetId="9" r:id="rId9"/>
    <sheet name="ATM_Dec,18" sheetId="10" r:id="rId10"/>
    <sheet name="ATM_Jan,19" sheetId="11" r:id="rId11"/>
    <sheet name="ATM_Feb,19" sheetId="12" r:id="rId12"/>
    <sheet name="ATM_Mar,19" sheetId="14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5" l="1"/>
  <c r="U2" i="2"/>
  <c r="S5" i="9" l="1"/>
  <c r="R5" i="9"/>
  <c r="S3" i="11" l="1"/>
  <c r="R3" i="11"/>
  <c r="S2" i="11"/>
  <c r="R2" i="11"/>
  <c r="S2" i="10"/>
  <c r="R2" i="10"/>
  <c r="S4" i="9"/>
  <c r="R4" i="9"/>
  <c r="S3" i="9"/>
  <c r="R3" i="9"/>
  <c r="S2" i="9"/>
  <c r="R2" i="9"/>
  <c r="S2" i="8"/>
  <c r="R2" i="8"/>
  <c r="S2" i="7"/>
  <c r="R2" i="7"/>
  <c r="S4" i="6"/>
  <c r="R4" i="6"/>
  <c r="S3" i="6"/>
  <c r="R3" i="6"/>
  <c r="S2" i="6"/>
  <c r="R2" i="6"/>
  <c r="S2" i="5"/>
  <c r="R2" i="5"/>
  <c r="S3" i="3" l="1"/>
  <c r="R3" i="3"/>
  <c r="S2" i="3"/>
  <c r="R2" i="3"/>
</calcChain>
</file>

<file path=xl/sharedStrings.xml><?xml version="1.0" encoding="utf-8"?>
<sst xmlns="http://schemas.openxmlformats.org/spreadsheetml/2006/main" count="983" uniqueCount="267">
  <si>
    <t>CE</t>
  </si>
  <si>
    <t>NIFTY</t>
  </si>
  <si>
    <t>check</t>
  </si>
  <si>
    <t>diff</t>
  </si>
  <si>
    <t>Dummy</t>
  </si>
  <si>
    <t>Underlying Value</t>
  </si>
  <si>
    <t>Change in OI</t>
  </si>
  <si>
    <t>Open Int</t>
  </si>
  <si>
    <t>Premium Turnover in Lacs</t>
  </si>
  <si>
    <t>Turnover in Lacs</t>
  </si>
  <si>
    <t>No. of contracts</t>
  </si>
  <si>
    <t>Settle Price</t>
  </si>
  <si>
    <t>LTP</t>
  </si>
  <si>
    <t>Close</t>
  </si>
  <si>
    <t>Low</t>
  </si>
  <si>
    <t>High</t>
  </si>
  <si>
    <t>Open</t>
  </si>
  <si>
    <t>Strike Price</t>
  </si>
  <si>
    <t>Option Type</t>
  </si>
  <si>
    <t>Expiry</t>
  </si>
  <si>
    <t>Date</t>
  </si>
  <si>
    <t>Symbol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</si>
  <si>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</si>
  <si>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</si>
  <si>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</si>
  <si>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</si>
  <si>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</si>
  <si>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</si>
  <si>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</si>
  <si>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</si>
  <si>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</si>
  <si>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</si>
  <si>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</si>
  <si>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</si>
  <si>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</si>
  <si>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</si>
  <si>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</si>
  <si>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</si>
  <si>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</si>
  <si>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</si>
  <si>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</si>
  <si>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</si>
  <si>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</si>
  <si>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</si>
  <si>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</si>
  <si>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</si>
  <si>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</si>
  <si>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</si>
  <si>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</si>
  <si>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</si>
  <si>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</si>
  <si>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</si>
  <si>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</si>
  <si>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</si>
  <si>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20, 2018</t>
  </si>
  <si>
    <t>May 21, 2018</t>
  </si>
  <si>
    <t>May 22, 2018</t>
  </si>
  <si>
    <t>May 23, 2018</t>
  </si>
  <si>
    <t>May 24, 2018</t>
  </si>
  <si>
    <t>May 25, 2018</t>
  </si>
  <si>
    <t>May 28,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</si>
  <si>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</si>
  <si>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</si>
  <si>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</si>
  <si>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</si>
  <si>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</si>
  <si>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</si>
  <si>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</si>
  <si>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</si>
  <si>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</si>
  <si>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</si>
  <si>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</si>
  <si>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</si>
  <si>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</si>
  <si>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</si>
  <si>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</si>
  <si>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</si>
  <si>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</si>
  <si>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</si>
  <si>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</si>
  <si>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</si>
  <si>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</si>
  <si>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</si>
  <si>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</si>
  <si>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</si>
  <si>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</si>
  <si>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</si>
  <si>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04,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</si>
  <si>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</si>
  <si>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</si>
  <si>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</si>
  <si>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</si>
  <si>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</si>
  <si>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</si>
  <si>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</si>
  <si>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</si>
  <si>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</si>
  <si>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</si>
  <si>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</si>
  <si>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</si>
  <si>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</si>
  <si>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</si>
  <si>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</si>
  <si>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</si>
  <si>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</si>
  <si>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</si>
  <si>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</si>
  <si>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</si>
  <si>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</si>
  <si>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</si>
  <si>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</si>
  <si>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</si>
  <si>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</si>
  <si>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</si>
  <si>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</si>
  <si>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</si>
  <si>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</si>
  <si>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16, 2018</t>
  </si>
  <si>
    <t>Aug 20, 2018</t>
  </si>
  <si>
    <t>Aug 21,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</si>
  <si>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</si>
  <si>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</si>
  <si>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</si>
  <si>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</si>
  <si>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</si>
  <si>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</si>
  <si>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</si>
  <si>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03,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</si>
  <si>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</si>
  <si>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</si>
  <si>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</si>
  <si>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</si>
  <si>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</si>
  <si>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</si>
  <si>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</si>
  <si>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14, 2018</t>
  </si>
  <si>
    <t>Sep 17, 2018</t>
  </si>
  <si>
    <t>Sep 18, 2018</t>
  </si>
  <si>
    <t>Sep 19,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</si>
  <si>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</si>
  <si>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</si>
  <si>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</si>
  <si>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</si>
  <si>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</si>
  <si>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</si>
  <si>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</si>
  <si>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</si>
  <si>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</si>
  <si>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</si>
  <si>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</si>
  <si>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</si>
  <si>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</si>
  <si>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</si>
  <si>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</si>
  <si>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</si>
  <si>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</si>
  <si>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</si>
  <si>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</si>
  <si>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</si>
  <si>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</si>
  <si>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</si>
  <si>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</si>
  <si>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</si>
  <si>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</si>
  <si>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</si>
  <si>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</si>
  <si>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</si>
  <si>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</si>
  <si>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</si>
  <si>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</si>
  <si>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</si>
  <si>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</si>
  <si>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</si>
  <si>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</si>
  <si>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</si>
  <si>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</si>
  <si>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</si>
  <si>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</si>
  <si>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22,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</si>
  <si>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</si>
  <si>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</si>
  <si>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</si>
  <si>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</si>
  <si>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</si>
  <si>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</si>
  <si>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</si>
  <si>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05,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</si>
  <si>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</si>
  <si>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</si>
  <si>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</si>
  <si>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</si>
  <si>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</si>
  <si>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</si>
  <si>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</si>
  <si>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</si>
  <si>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</si>
  <si>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</si>
  <si>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</si>
  <si>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</si>
  <si>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</si>
  <si>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</si>
  <si>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</si>
  <si>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</si>
  <si>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</si>
  <si>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01, 2019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</si>
  <si>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</si>
  <si>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</si>
  <si>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</si>
  <si>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</si>
  <si>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</si>
  <si>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</si>
  <si>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</si>
  <si>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</si>
  <si>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</si>
  <si>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</si>
  <si>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</si>
  <si>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</si>
  <si>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</si>
  <si>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21,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</si>
  <si>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</si>
  <si>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</si>
  <si>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</si>
  <si>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</si>
  <si>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</si>
  <si>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</si>
  <si>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</si>
  <si>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</si>
  <si>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</si>
  <si>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</si>
  <si>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</si>
  <si>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</si>
  <si>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</si>
  <si>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</si>
  <si>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</si>
  <si>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</si>
  <si>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</si>
  <si>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</si>
  <si>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</si>
  <si>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18,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</si>
  <si>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</si>
  <si>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</si>
  <si>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</si>
  <si>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</si>
  <si>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</si>
  <si>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</si>
  <si>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</si>
  <si>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</si>
  <si>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</si>
  <si>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</si>
  <si>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</si>
  <si>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</si>
  <si>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</si>
  <si>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</si>
  <si>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</si>
  <si>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</si>
  <si>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</si>
  <si>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</si>
  <si>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</si>
  <si>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</si>
  <si>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22, 2019</t>
  </si>
  <si>
    <t>Mar 25, 2019</t>
  </si>
  <si>
    <t>Mar 26, 2019</t>
  </si>
  <si>
    <t>Mar 27, 2019</t>
  </si>
  <si>
    <t>Mar 28, 2019</t>
  </si>
  <si>
    <t>Change %</t>
  </si>
  <si>
    <t>Price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</si>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</sst>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right"/>
    </xf>
    <xf numFmtId="15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top"/>
    </xf>
    <xf numFmtId="10" fontId="0" fillId="0" borderId="0" xfId="0" applyNumberForma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0232-CC3C-4FD0-8924-D8F93A86F923}">
  <dimension ref="A1:G258"/>
  <sheetViews>
    <sheetView tabSelected="1" workbookViewId="0">
      <selection activeCell="A2" sqref="A2"/>
    </sheetView>
  </sheetViews>
  <sheetFormatPr defaultRowHeight="14.4" x14ac:dyDescent="0.3"/>
  <cols>
    <col min="1" max="1" width="11.88671875" bestFit="1" customWidth="1"/>
  </cols>
  <sheetData>
    <row r="1" spans="1:7" x14ac:dyDescent="0.3">
      <c r="A1" s="10" t="s">
        <v>20</v>
      </c>
      <c r="B1" s="10" t="s">
        <v>265</v>
      </c>
      <c r="C1" s="10" t="s">
        <v>16</v>
      </c>
      <c r="D1" s="10" t="s">
        <v>15</v>
      </c>
      <c r="E1" s="10" t="s">
        <v>14</v>
      </c>
      <c r="F1" s="10" t="s">
        <v>264</v>
      </c>
    </row>
    <row r="2" spans="1:7" x14ac:dyDescent="0.3">
      <c r="A2" s="12" t="s">
        <v>263</v>
      </c>
      <c r="B2">
        <v>6.5140000000000002</v>
      </c>
      <c r="C2">
        <v>6.54</v>
      </c>
      <c r="D2">
        <v>6.54</v>
      </c>
      <c r="E2">
        <v>6.5140000000000002</v>
      </c>
      <c r="F2" s="9">
        <v>-1.6999999999999999E-3</v>
      </c>
      <c r="G2" t="str">
        <f>MID(A2,1,3)</f>
        <v>Mar</v>
      </c>
    </row>
    <row r="3" spans="1:7" x14ac:dyDescent="0.3">
      <c r="A3" t="s">
        <v>262</v>
      </c>
      <c r="B3">
        <v>6.5250000000000004</v>
      </c>
      <c r="C3">
        <v>6.5350000000000001</v>
      </c>
      <c r="D3">
        <v>6.5419999999999998</v>
      </c>
      <c r="E3">
        <v>6.5250000000000004</v>
      </c>
      <c r="F3" s="9">
        <v>1.5E-3</v>
      </c>
    </row>
    <row r="4" spans="1:7" x14ac:dyDescent="0.3">
      <c r="A4" t="s">
        <v>261</v>
      </c>
      <c r="B4">
        <v>6.5149999999999997</v>
      </c>
      <c r="C4">
        <v>6.5250000000000004</v>
      </c>
      <c r="D4">
        <v>6.54</v>
      </c>
      <c r="E4">
        <v>6.5149999999999997</v>
      </c>
      <c r="F4" s="9">
        <v>1.6999999999999999E-3</v>
      </c>
    </row>
    <row r="5" spans="1:7" x14ac:dyDescent="0.3">
      <c r="A5" t="s">
        <v>260</v>
      </c>
      <c r="B5">
        <v>6.5039999999999996</v>
      </c>
      <c r="C5">
        <v>6.5449999999999999</v>
      </c>
      <c r="D5">
        <v>6.5449999999999999</v>
      </c>
      <c r="E5">
        <v>6.5039999999999996</v>
      </c>
      <c r="F5" s="9">
        <v>-3.2000000000000002E-3</v>
      </c>
    </row>
    <row r="6" spans="1:7" x14ac:dyDescent="0.3">
      <c r="A6" t="s">
        <v>259</v>
      </c>
      <c r="B6">
        <v>6.5250000000000004</v>
      </c>
      <c r="C6">
        <v>6.5449999999999999</v>
      </c>
      <c r="D6">
        <v>6.5650000000000004</v>
      </c>
      <c r="E6">
        <v>6.5250000000000004</v>
      </c>
      <c r="F6" s="9">
        <v>1.5E-3</v>
      </c>
    </row>
    <row r="7" spans="1:7" x14ac:dyDescent="0.3">
      <c r="A7" t="s">
        <v>258</v>
      </c>
      <c r="B7">
        <v>6.5149999999999997</v>
      </c>
      <c r="C7">
        <v>6.6449999999999996</v>
      </c>
      <c r="D7">
        <v>6.6449999999999996</v>
      </c>
      <c r="E7">
        <v>6.5149999999999997</v>
      </c>
      <c r="F7" s="9">
        <v>-1.5E-3</v>
      </c>
    </row>
    <row r="8" spans="1:7" x14ac:dyDescent="0.3">
      <c r="A8" t="s">
        <v>257</v>
      </c>
      <c r="B8">
        <v>6.5250000000000004</v>
      </c>
      <c r="C8">
        <v>6.5449999999999999</v>
      </c>
      <c r="D8">
        <v>6.5449999999999999</v>
      </c>
      <c r="E8">
        <v>6.5250000000000004</v>
      </c>
      <c r="F8" s="9">
        <v>1.5E-3</v>
      </c>
    </row>
    <row r="9" spans="1:7" x14ac:dyDescent="0.3">
      <c r="A9" t="s">
        <v>256</v>
      </c>
      <c r="B9">
        <v>6.5149999999999997</v>
      </c>
      <c r="C9">
        <v>6.5449999999999999</v>
      </c>
      <c r="D9">
        <v>6.5750000000000002</v>
      </c>
      <c r="E9">
        <v>6.5149999999999997</v>
      </c>
      <c r="F9" s="9">
        <v>0</v>
      </c>
    </row>
    <row r="10" spans="1:7" x14ac:dyDescent="0.3">
      <c r="A10" t="s">
        <v>255</v>
      </c>
      <c r="B10">
        <v>6.5149999999999997</v>
      </c>
      <c r="C10">
        <v>6.5549999999999997</v>
      </c>
      <c r="D10">
        <v>6.5650000000000004</v>
      </c>
      <c r="E10">
        <v>6.5149999999999997</v>
      </c>
      <c r="F10" s="9">
        <v>-2.0000000000000001E-4</v>
      </c>
    </row>
    <row r="11" spans="1:7" x14ac:dyDescent="0.3">
      <c r="A11" t="s">
        <v>254</v>
      </c>
      <c r="B11">
        <v>6.516</v>
      </c>
      <c r="C11">
        <v>6.5259999999999998</v>
      </c>
      <c r="D11">
        <v>6.55</v>
      </c>
      <c r="E11">
        <v>6.5060000000000002</v>
      </c>
      <c r="F11" s="9">
        <v>-5.8999999999999999E-3</v>
      </c>
    </row>
    <row r="12" spans="1:7" x14ac:dyDescent="0.3">
      <c r="A12" t="s">
        <v>253</v>
      </c>
      <c r="B12">
        <v>6.5549999999999997</v>
      </c>
      <c r="C12">
        <v>6.585</v>
      </c>
      <c r="D12">
        <v>6.5940000000000003</v>
      </c>
      <c r="E12">
        <v>6.5419999999999998</v>
      </c>
      <c r="F12" s="9">
        <v>1.5E-3</v>
      </c>
    </row>
    <row r="13" spans="1:7" x14ac:dyDescent="0.3">
      <c r="A13" t="s">
        <v>252</v>
      </c>
      <c r="B13">
        <v>6.5449999999999999</v>
      </c>
      <c r="C13">
        <v>6.5890000000000004</v>
      </c>
      <c r="D13">
        <v>6.5890000000000004</v>
      </c>
      <c r="E13">
        <v>6.5449999999999999</v>
      </c>
      <c r="F13" s="9">
        <v>0</v>
      </c>
    </row>
    <row r="14" spans="1:7" x14ac:dyDescent="0.3">
      <c r="A14" t="s">
        <v>251</v>
      </c>
      <c r="B14">
        <v>6.5449999999999999</v>
      </c>
      <c r="C14">
        <v>6.5940000000000003</v>
      </c>
      <c r="D14">
        <v>6.5940000000000003</v>
      </c>
      <c r="E14">
        <v>6.5449999999999999</v>
      </c>
      <c r="F14" s="9">
        <v>-1.5E-3</v>
      </c>
    </row>
    <row r="15" spans="1:7" x14ac:dyDescent="0.3">
      <c r="A15" t="s">
        <v>250</v>
      </c>
      <c r="B15">
        <v>6.5549999999999997</v>
      </c>
      <c r="C15">
        <v>6.633</v>
      </c>
      <c r="D15">
        <v>6.633</v>
      </c>
      <c r="E15">
        <v>6.5549999999999997</v>
      </c>
      <c r="F15" s="9">
        <v>-4.4000000000000003E-3</v>
      </c>
    </row>
    <row r="16" spans="1:7" x14ac:dyDescent="0.3">
      <c r="A16" t="s">
        <v>249</v>
      </c>
      <c r="B16">
        <v>6.5839999999999996</v>
      </c>
      <c r="C16">
        <v>6.6040000000000001</v>
      </c>
      <c r="D16">
        <v>6.6040000000000001</v>
      </c>
      <c r="E16">
        <v>6.5839999999999996</v>
      </c>
      <c r="F16" s="9">
        <v>1.4E-3</v>
      </c>
    </row>
    <row r="17" spans="1:6" x14ac:dyDescent="0.3">
      <c r="A17" t="s">
        <v>248</v>
      </c>
      <c r="B17">
        <v>6.5750000000000002</v>
      </c>
      <c r="C17">
        <v>6.63</v>
      </c>
      <c r="D17">
        <v>6.63</v>
      </c>
      <c r="E17">
        <v>6.5750000000000002</v>
      </c>
      <c r="F17" s="9">
        <v>1.5E-3</v>
      </c>
    </row>
    <row r="18" spans="1:6" x14ac:dyDescent="0.3">
      <c r="A18" t="s">
        <v>247</v>
      </c>
      <c r="B18">
        <v>6.5650000000000004</v>
      </c>
      <c r="C18">
        <v>6.625</v>
      </c>
      <c r="D18">
        <v>6.625</v>
      </c>
      <c r="E18">
        <v>6.5650000000000004</v>
      </c>
      <c r="F18" s="9">
        <v>0</v>
      </c>
    </row>
    <row r="19" spans="1:6" x14ac:dyDescent="0.3">
      <c r="A19" t="s">
        <v>246</v>
      </c>
      <c r="B19">
        <v>6.5650000000000004</v>
      </c>
      <c r="C19">
        <v>6.5750000000000002</v>
      </c>
      <c r="D19">
        <v>6.5940000000000003</v>
      </c>
      <c r="E19">
        <v>6.5650000000000004</v>
      </c>
      <c r="F19" s="9">
        <v>0</v>
      </c>
    </row>
    <row r="20" spans="1:6" x14ac:dyDescent="0.3">
      <c r="A20" t="s">
        <v>245</v>
      </c>
      <c r="B20">
        <v>6.5650000000000004</v>
      </c>
      <c r="C20">
        <v>6.641</v>
      </c>
      <c r="D20">
        <v>6.641</v>
      </c>
      <c r="E20">
        <v>6.5650000000000004</v>
      </c>
      <c r="F20" s="9">
        <v>-4.4000000000000003E-3</v>
      </c>
    </row>
    <row r="21" spans="1:6" x14ac:dyDescent="0.3">
      <c r="A21" t="s">
        <v>244</v>
      </c>
      <c r="B21">
        <v>6.5940000000000003</v>
      </c>
      <c r="C21">
        <v>6.6520000000000001</v>
      </c>
      <c r="D21">
        <v>6.6520000000000001</v>
      </c>
      <c r="E21">
        <v>6.5650000000000004</v>
      </c>
      <c r="F21" s="9">
        <v>4.4000000000000003E-3</v>
      </c>
    </row>
    <row r="22" spans="1:6" x14ac:dyDescent="0.3">
      <c r="A22" t="s">
        <v>243</v>
      </c>
      <c r="B22">
        <v>6.5650000000000004</v>
      </c>
      <c r="C22">
        <v>6.8010000000000002</v>
      </c>
      <c r="D22">
        <v>6.8010000000000002</v>
      </c>
      <c r="E22">
        <v>6.5650000000000004</v>
      </c>
      <c r="F22" s="9">
        <v>0</v>
      </c>
    </row>
    <row r="23" spans="1:6" x14ac:dyDescent="0.3">
      <c r="A23" t="s">
        <v>242</v>
      </c>
      <c r="B23">
        <v>6.5650000000000004</v>
      </c>
      <c r="C23">
        <v>6.641</v>
      </c>
      <c r="D23">
        <v>6.641</v>
      </c>
      <c r="E23">
        <v>6.5650000000000004</v>
      </c>
      <c r="F23" s="9">
        <v>-2.0000000000000001E-4</v>
      </c>
    </row>
    <row r="24" spans="1:6" x14ac:dyDescent="0.3">
      <c r="A24" t="s">
        <v>241</v>
      </c>
      <c r="B24">
        <v>6.5659999999999998</v>
      </c>
      <c r="C24">
        <v>6.8280000000000003</v>
      </c>
      <c r="D24">
        <v>6.8280000000000003</v>
      </c>
      <c r="E24">
        <v>6.5609999999999999</v>
      </c>
      <c r="F24" s="9">
        <v>-1.4E-3</v>
      </c>
    </row>
    <row r="25" spans="1:6" x14ac:dyDescent="0.3">
      <c r="A25" t="s">
        <v>240</v>
      </c>
      <c r="B25">
        <v>6.5750000000000002</v>
      </c>
      <c r="C25">
        <v>6.6120000000000001</v>
      </c>
      <c r="D25">
        <v>6.6120000000000001</v>
      </c>
      <c r="E25">
        <v>6.5659999999999998</v>
      </c>
      <c r="F25" s="9">
        <v>0</v>
      </c>
    </row>
    <row r="26" spans="1:6" x14ac:dyDescent="0.3">
      <c r="A26" t="s">
        <v>239</v>
      </c>
      <c r="B26">
        <v>6.5750000000000002</v>
      </c>
      <c r="C26">
        <v>6.5949999999999998</v>
      </c>
      <c r="D26">
        <v>6.6050000000000004</v>
      </c>
      <c r="E26">
        <v>6.5430000000000001</v>
      </c>
      <c r="F26" s="9">
        <v>4.3E-3</v>
      </c>
    </row>
    <row r="27" spans="1:6" x14ac:dyDescent="0.3">
      <c r="A27" t="s">
        <v>238</v>
      </c>
      <c r="B27">
        <v>6.5469999999999997</v>
      </c>
      <c r="C27">
        <v>6.6050000000000004</v>
      </c>
      <c r="D27">
        <v>6.6050000000000004</v>
      </c>
      <c r="E27">
        <v>6.5469999999999997</v>
      </c>
      <c r="F27" s="9">
        <v>-2.0000000000000001E-4</v>
      </c>
    </row>
    <row r="28" spans="1:6" x14ac:dyDescent="0.3">
      <c r="A28" t="s">
        <v>237</v>
      </c>
      <c r="B28">
        <v>6.548</v>
      </c>
      <c r="C28">
        <v>6.617</v>
      </c>
      <c r="D28">
        <v>6.617</v>
      </c>
      <c r="E28">
        <v>6.548</v>
      </c>
      <c r="F28" s="9">
        <v>1.4E-3</v>
      </c>
    </row>
    <row r="29" spans="1:6" x14ac:dyDescent="0.3">
      <c r="A29" t="s">
        <v>236</v>
      </c>
      <c r="B29">
        <v>6.5389999999999997</v>
      </c>
      <c r="C29">
        <v>6.585</v>
      </c>
      <c r="D29">
        <v>6.5940000000000003</v>
      </c>
      <c r="E29">
        <v>6.5389999999999997</v>
      </c>
      <c r="F29" s="9">
        <v>-1.4E-3</v>
      </c>
    </row>
    <row r="30" spans="1:6" x14ac:dyDescent="0.3">
      <c r="A30" t="s">
        <v>235</v>
      </c>
      <c r="B30">
        <v>6.548</v>
      </c>
      <c r="C30">
        <v>6.6390000000000002</v>
      </c>
      <c r="D30">
        <v>6.6390000000000002</v>
      </c>
      <c r="E30">
        <v>6.5209999999999999</v>
      </c>
      <c r="F30" s="9">
        <v>-1.24E-2</v>
      </c>
    </row>
    <row r="31" spans="1:6" x14ac:dyDescent="0.3">
      <c r="A31" t="s">
        <v>234</v>
      </c>
      <c r="B31">
        <v>6.63</v>
      </c>
      <c r="C31">
        <v>6.6390000000000002</v>
      </c>
      <c r="D31">
        <v>6.6619999999999999</v>
      </c>
      <c r="E31">
        <v>6.63</v>
      </c>
      <c r="F31" s="9">
        <v>-1.4E-3</v>
      </c>
    </row>
    <row r="32" spans="1:6" x14ac:dyDescent="0.3">
      <c r="A32" t="s">
        <v>233</v>
      </c>
      <c r="B32">
        <v>6.6390000000000002</v>
      </c>
      <c r="C32">
        <v>6.657</v>
      </c>
      <c r="D32">
        <v>6.657</v>
      </c>
      <c r="E32">
        <v>6.6269999999999998</v>
      </c>
      <c r="F32" s="9">
        <v>4.1000000000000003E-3</v>
      </c>
    </row>
    <row r="33" spans="1:6" x14ac:dyDescent="0.3">
      <c r="A33" t="s">
        <v>232</v>
      </c>
      <c r="B33">
        <v>6.6120000000000001</v>
      </c>
      <c r="C33">
        <v>6.6390000000000002</v>
      </c>
      <c r="D33">
        <v>6.6479999999999997</v>
      </c>
      <c r="E33">
        <v>6.5940000000000003</v>
      </c>
      <c r="F33" s="9">
        <v>-6.7999999999999996E-3</v>
      </c>
    </row>
    <row r="34" spans="1:6" x14ac:dyDescent="0.3">
      <c r="A34" t="s">
        <v>231</v>
      </c>
      <c r="B34">
        <v>6.657</v>
      </c>
      <c r="C34">
        <v>6.96</v>
      </c>
      <c r="D34">
        <v>6.96</v>
      </c>
      <c r="E34">
        <v>6.657</v>
      </c>
      <c r="F34" s="9">
        <v>-1.8599999999999998E-2</v>
      </c>
    </row>
    <row r="35" spans="1:6" x14ac:dyDescent="0.3">
      <c r="A35" t="s">
        <v>230</v>
      </c>
      <c r="B35">
        <v>6.7830000000000004</v>
      </c>
      <c r="C35">
        <v>6.819</v>
      </c>
      <c r="D35">
        <v>6.819</v>
      </c>
      <c r="E35">
        <v>6.7830000000000004</v>
      </c>
      <c r="F35" s="9">
        <v>-4.0000000000000001E-3</v>
      </c>
    </row>
    <row r="36" spans="1:6" x14ac:dyDescent="0.3">
      <c r="A36" t="s">
        <v>229</v>
      </c>
      <c r="B36">
        <v>6.81</v>
      </c>
      <c r="C36">
        <v>6.8639999999999999</v>
      </c>
      <c r="D36">
        <v>6.8639999999999999</v>
      </c>
      <c r="E36">
        <v>6.81</v>
      </c>
      <c r="F36" s="9">
        <v>-2.5000000000000001E-3</v>
      </c>
    </row>
    <row r="37" spans="1:6" x14ac:dyDescent="0.3">
      <c r="A37" t="s">
        <v>228</v>
      </c>
      <c r="B37">
        <v>6.827</v>
      </c>
      <c r="C37">
        <v>6.8630000000000004</v>
      </c>
      <c r="D37">
        <v>6.8630000000000004</v>
      </c>
      <c r="E37">
        <v>6.8179999999999996</v>
      </c>
      <c r="F37" s="9">
        <v>6.6E-3</v>
      </c>
    </row>
    <row r="38" spans="1:6" x14ac:dyDescent="0.3">
      <c r="A38" t="s">
        <v>227</v>
      </c>
      <c r="B38">
        <v>6.782</v>
      </c>
      <c r="C38">
        <v>6.7859999999999996</v>
      </c>
      <c r="D38">
        <v>6.907</v>
      </c>
      <c r="E38">
        <v>6.7190000000000003</v>
      </c>
      <c r="F38" s="9">
        <v>6.7999999999999996E-3</v>
      </c>
    </row>
    <row r="39" spans="1:6" x14ac:dyDescent="0.3">
      <c r="A39" t="s">
        <v>226</v>
      </c>
      <c r="B39">
        <v>6.7359999999999998</v>
      </c>
      <c r="C39">
        <v>6.8520000000000003</v>
      </c>
      <c r="D39">
        <v>6.8520000000000003</v>
      </c>
      <c r="E39">
        <v>6.7359999999999998</v>
      </c>
      <c r="F39" s="9">
        <v>-1.43E-2</v>
      </c>
    </row>
    <row r="40" spans="1:6" x14ac:dyDescent="0.3">
      <c r="A40" t="s">
        <v>225</v>
      </c>
      <c r="B40">
        <v>6.8339999999999996</v>
      </c>
      <c r="C40">
        <v>6.843</v>
      </c>
      <c r="D40">
        <v>6.851</v>
      </c>
      <c r="E40">
        <v>6.8339999999999996</v>
      </c>
      <c r="F40" s="9">
        <v>0</v>
      </c>
    </row>
    <row r="41" spans="1:6" x14ac:dyDescent="0.3">
      <c r="A41" t="s">
        <v>224</v>
      </c>
      <c r="B41">
        <v>6.8339999999999996</v>
      </c>
      <c r="C41">
        <v>6.86</v>
      </c>
      <c r="D41">
        <v>6.86</v>
      </c>
      <c r="E41">
        <v>6.8250000000000002</v>
      </c>
      <c r="F41" s="9">
        <v>1.5E-3</v>
      </c>
    </row>
    <row r="42" spans="1:6" x14ac:dyDescent="0.3">
      <c r="A42" t="s">
        <v>223</v>
      </c>
      <c r="B42">
        <v>6.8239999999999998</v>
      </c>
      <c r="C42">
        <v>6.851</v>
      </c>
      <c r="D42">
        <v>6.851</v>
      </c>
      <c r="E42">
        <v>6.82</v>
      </c>
      <c r="F42" s="9">
        <v>0</v>
      </c>
    </row>
    <row r="43" spans="1:6" x14ac:dyDescent="0.3">
      <c r="A43" t="s">
        <v>222</v>
      </c>
      <c r="B43">
        <v>6.8239999999999998</v>
      </c>
      <c r="C43">
        <v>6.8369999999999997</v>
      </c>
      <c r="D43">
        <v>6.8369999999999997</v>
      </c>
      <c r="E43">
        <v>6.806</v>
      </c>
      <c r="F43" s="9">
        <v>1E-4</v>
      </c>
    </row>
    <row r="44" spans="1:6" x14ac:dyDescent="0.3">
      <c r="A44" t="s">
        <v>221</v>
      </c>
      <c r="B44">
        <v>6.8230000000000004</v>
      </c>
      <c r="C44">
        <v>6.9459999999999997</v>
      </c>
      <c r="D44">
        <v>6.9459999999999997</v>
      </c>
      <c r="E44">
        <v>6.8230000000000004</v>
      </c>
      <c r="F44" s="9">
        <v>-1.1999999999999999E-3</v>
      </c>
    </row>
    <row r="45" spans="1:6" x14ac:dyDescent="0.3">
      <c r="A45" t="s">
        <v>220</v>
      </c>
      <c r="B45">
        <v>6.8310000000000004</v>
      </c>
      <c r="C45">
        <v>6.8479999999999999</v>
      </c>
      <c r="D45">
        <v>6.9009999999999998</v>
      </c>
      <c r="E45">
        <v>6.8310000000000004</v>
      </c>
      <c r="F45" s="9">
        <v>1.2999999999999999E-3</v>
      </c>
    </row>
    <row r="46" spans="1:6" x14ac:dyDescent="0.3">
      <c r="A46" t="s">
        <v>219</v>
      </c>
      <c r="B46">
        <v>6.8220000000000001</v>
      </c>
      <c r="C46">
        <v>6.8570000000000002</v>
      </c>
      <c r="D46">
        <v>6.8570000000000002</v>
      </c>
      <c r="E46">
        <v>6.8220000000000001</v>
      </c>
      <c r="F46" s="9">
        <v>-2.5000000000000001E-3</v>
      </c>
    </row>
    <row r="47" spans="1:6" x14ac:dyDescent="0.3">
      <c r="A47" t="s">
        <v>218</v>
      </c>
      <c r="B47">
        <v>6.8390000000000004</v>
      </c>
      <c r="C47">
        <v>6.8559999999999999</v>
      </c>
      <c r="D47">
        <v>6.9</v>
      </c>
      <c r="E47">
        <v>6.8390000000000004</v>
      </c>
      <c r="F47" s="9">
        <v>1E-4</v>
      </c>
    </row>
    <row r="48" spans="1:6" x14ac:dyDescent="0.3">
      <c r="A48" t="s">
        <v>217</v>
      </c>
      <c r="B48">
        <v>6.8380000000000001</v>
      </c>
      <c r="C48">
        <v>6.899</v>
      </c>
      <c r="D48">
        <v>6.899</v>
      </c>
      <c r="E48">
        <v>6.8310000000000004</v>
      </c>
      <c r="F48" s="9">
        <v>1.5E-3</v>
      </c>
    </row>
    <row r="49" spans="1:6" x14ac:dyDescent="0.3">
      <c r="A49" t="s">
        <v>216</v>
      </c>
      <c r="B49">
        <v>6.8280000000000003</v>
      </c>
      <c r="C49">
        <v>6.8460000000000001</v>
      </c>
      <c r="D49">
        <v>6.8460000000000001</v>
      </c>
      <c r="E49">
        <v>6.8280000000000003</v>
      </c>
      <c r="F49" s="9">
        <v>-1.2999999999999999E-3</v>
      </c>
    </row>
    <row r="50" spans="1:6" x14ac:dyDescent="0.3">
      <c r="A50" t="s">
        <v>215</v>
      </c>
      <c r="B50">
        <v>6.8369999999999997</v>
      </c>
      <c r="C50">
        <v>6.8280000000000003</v>
      </c>
      <c r="D50">
        <v>6.8449999999999998</v>
      </c>
      <c r="E50">
        <v>6.8239999999999998</v>
      </c>
      <c r="F50" s="9">
        <v>2.5999999999999999E-3</v>
      </c>
    </row>
    <row r="51" spans="1:6" x14ac:dyDescent="0.3">
      <c r="A51" t="s">
        <v>214</v>
      </c>
      <c r="B51">
        <v>6.819</v>
      </c>
      <c r="C51">
        <v>6.827</v>
      </c>
      <c r="D51">
        <v>6.8360000000000003</v>
      </c>
      <c r="E51">
        <v>6.819</v>
      </c>
      <c r="F51" s="9">
        <v>2.5999999999999999E-3</v>
      </c>
    </row>
    <row r="52" spans="1:6" x14ac:dyDescent="0.3">
      <c r="A52" t="s">
        <v>213</v>
      </c>
      <c r="B52">
        <v>6.8010000000000002</v>
      </c>
      <c r="C52">
        <v>6.8010000000000002</v>
      </c>
      <c r="D52">
        <v>6.8230000000000004</v>
      </c>
      <c r="E52">
        <v>6.8010000000000002</v>
      </c>
      <c r="F52" s="9">
        <v>-5.0000000000000001E-3</v>
      </c>
    </row>
    <row r="53" spans="1:6" x14ac:dyDescent="0.3">
      <c r="A53" t="s">
        <v>212</v>
      </c>
      <c r="B53">
        <v>6.835</v>
      </c>
      <c r="C53">
        <v>6.8949999999999996</v>
      </c>
      <c r="D53">
        <v>6.8949999999999996</v>
      </c>
      <c r="E53">
        <v>6.8179999999999996</v>
      </c>
      <c r="F53" s="9">
        <v>1.2999999999999999E-3</v>
      </c>
    </row>
    <row r="54" spans="1:6" x14ac:dyDescent="0.3">
      <c r="A54" t="s">
        <v>211</v>
      </c>
      <c r="B54">
        <v>6.8259999999999996</v>
      </c>
      <c r="C54">
        <v>6.851</v>
      </c>
      <c r="D54">
        <v>6.851</v>
      </c>
      <c r="E54">
        <v>6.8259999999999996</v>
      </c>
      <c r="F54" s="9">
        <v>1.2999999999999999E-3</v>
      </c>
    </row>
    <row r="55" spans="1:6" x14ac:dyDescent="0.3">
      <c r="A55" t="s">
        <v>210</v>
      </c>
      <c r="B55">
        <v>6.8170000000000002</v>
      </c>
      <c r="C55">
        <v>6.859</v>
      </c>
      <c r="D55">
        <v>6.859</v>
      </c>
      <c r="E55">
        <v>6.8170000000000002</v>
      </c>
      <c r="F55" s="9">
        <v>-2.3E-3</v>
      </c>
    </row>
    <row r="56" spans="1:6" x14ac:dyDescent="0.3">
      <c r="A56" t="s">
        <v>209</v>
      </c>
      <c r="B56">
        <v>6.8330000000000002</v>
      </c>
      <c r="C56">
        <v>6.9779999999999998</v>
      </c>
      <c r="D56">
        <v>6.9779999999999998</v>
      </c>
      <c r="E56">
        <v>6.8330000000000002</v>
      </c>
      <c r="F56" s="9">
        <v>-8.6E-3</v>
      </c>
    </row>
    <row r="57" spans="1:6" x14ac:dyDescent="0.3">
      <c r="A57" t="s">
        <v>208</v>
      </c>
      <c r="B57">
        <v>6.8920000000000003</v>
      </c>
      <c r="C57">
        <v>6.8920000000000003</v>
      </c>
      <c r="D57">
        <v>6.96</v>
      </c>
      <c r="E57">
        <v>6.8789999999999996</v>
      </c>
      <c r="F57" s="9">
        <v>7.4999999999999997E-3</v>
      </c>
    </row>
    <row r="58" spans="1:6" x14ac:dyDescent="0.3">
      <c r="A58" t="s">
        <v>207</v>
      </c>
      <c r="B58">
        <v>6.8410000000000002</v>
      </c>
      <c r="C58">
        <v>6.8319999999999999</v>
      </c>
      <c r="D58">
        <v>6.8410000000000002</v>
      </c>
      <c r="E58">
        <v>6.82</v>
      </c>
      <c r="F58" s="9">
        <v>2.5999999999999999E-3</v>
      </c>
    </row>
    <row r="59" spans="1:6" x14ac:dyDescent="0.3">
      <c r="A59" t="s">
        <v>206</v>
      </c>
      <c r="B59">
        <v>6.8230000000000004</v>
      </c>
      <c r="C59">
        <v>6.9320000000000004</v>
      </c>
      <c r="D59">
        <v>6.9320000000000004</v>
      </c>
      <c r="E59">
        <v>6.8230000000000004</v>
      </c>
      <c r="F59" s="9">
        <v>1.2999999999999999E-3</v>
      </c>
    </row>
    <row r="60" spans="1:6" x14ac:dyDescent="0.3">
      <c r="A60" t="s">
        <v>205</v>
      </c>
      <c r="B60">
        <v>6.8140000000000001</v>
      </c>
      <c r="C60">
        <v>6.89</v>
      </c>
      <c r="D60">
        <v>6.89</v>
      </c>
      <c r="E60">
        <v>6.8140000000000001</v>
      </c>
      <c r="F60" s="9">
        <v>-2.5000000000000001E-3</v>
      </c>
    </row>
    <row r="61" spans="1:6" x14ac:dyDescent="0.3">
      <c r="A61" t="s">
        <v>204</v>
      </c>
      <c r="B61">
        <v>6.8310000000000004</v>
      </c>
      <c r="C61">
        <v>6.931</v>
      </c>
      <c r="D61">
        <v>6.931</v>
      </c>
      <c r="E61">
        <v>6.806</v>
      </c>
      <c r="F61" s="9">
        <v>2.5000000000000001E-3</v>
      </c>
    </row>
    <row r="62" spans="1:6" x14ac:dyDescent="0.3">
      <c r="A62" t="s">
        <v>203</v>
      </c>
      <c r="B62">
        <v>6.8140000000000001</v>
      </c>
      <c r="C62">
        <v>6.83</v>
      </c>
      <c r="D62">
        <v>6.9720000000000004</v>
      </c>
      <c r="E62">
        <v>6.8140000000000001</v>
      </c>
      <c r="F62" s="9">
        <v>-2.3E-3</v>
      </c>
    </row>
    <row r="63" spans="1:6" x14ac:dyDescent="0.3">
      <c r="A63" t="s">
        <v>202</v>
      </c>
      <c r="B63">
        <v>6.83</v>
      </c>
      <c r="C63">
        <v>6.9720000000000004</v>
      </c>
      <c r="D63">
        <v>6.9720000000000004</v>
      </c>
      <c r="E63">
        <v>6.83</v>
      </c>
      <c r="F63" s="9">
        <v>1E-4</v>
      </c>
    </row>
    <row r="64" spans="1:6" x14ac:dyDescent="0.3">
      <c r="A64" t="s">
        <v>201</v>
      </c>
      <c r="B64">
        <v>6.8289999999999997</v>
      </c>
      <c r="C64">
        <v>7.0529999999999999</v>
      </c>
      <c r="D64">
        <v>7.0529999999999999</v>
      </c>
      <c r="E64">
        <v>6.8289999999999997</v>
      </c>
      <c r="F64" s="9">
        <v>0</v>
      </c>
    </row>
    <row r="65" spans="1:6" x14ac:dyDescent="0.3">
      <c r="A65" t="s">
        <v>200</v>
      </c>
      <c r="B65">
        <v>6.8289999999999997</v>
      </c>
      <c r="C65">
        <v>6.97</v>
      </c>
      <c r="D65">
        <v>6.97</v>
      </c>
      <c r="E65">
        <v>6.8120000000000003</v>
      </c>
      <c r="F65" s="9">
        <v>-4.7999999999999996E-3</v>
      </c>
    </row>
    <row r="66" spans="1:6" x14ac:dyDescent="0.3">
      <c r="A66" t="s">
        <v>199</v>
      </c>
      <c r="B66">
        <v>6.8620000000000001</v>
      </c>
      <c r="C66">
        <v>6.9279999999999999</v>
      </c>
      <c r="D66">
        <v>6.9279999999999999</v>
      </c>
      <c r="E66">
        <v>6.8620000000000001</v>
      </c>
      <c r="F66" s="9">
        <v>-1E-3</v>
      </c>
    </row>
    <row r="67" spans="1:6" x14ac:dyDescent="0.3">
      <c r="A67" t="s">
        <v>198</v>
      </c>
      <c r="B67">
        <v>6.8689999999999998</v>
      </c>
      <c r="C67">
        <v>6.968</v>
      </c>
      <c r="D67">
        <v>6.968</v>
      </c>
      <c r="E67">
        <v>6.8689999999999998</v>
      </c>
      <c r="F67" s="9">
        <v>-3.3E-3</v>
      </c>
    </row>
    <row r="68" spans="1:6" x14ac:dyDescent="0.3">
      <c r="A68" t="s">
        <v>197</v>
      </c>
      <c r="B68">
        <v>6.8920000000000003</v>
      </c>
      <c r="C68">
        <v>6.9249999999999998</v>
      </c>
      <c r="D68">
        <v>6.9249999999999998</v>
      </c>
      <c r="E68">
        <v>6.8920000000000003</v>
      </c>
      <c r="F68" s="9">
        <v>1.1999999999999999E-3</v>
      </c>
    </row>
    <row r="69" spans="1:6" x14ac:dyDescent="0.3">
      <c r="A69" t="s">
        <v>196</v>
      </c>
      <c r="B69">
        <v>6.8840000000000003</v>
      </c>
      <c r="C69">
        <v>6.9249999999999998</v>
      </c>
      <c r="D69">
        <v>7.0060000000000002</v>
      </c>
      <c r="E69">
        <v>6.8840000000000003</v>
      </c>
      <c r="F69" s="9">
        <v>-5.7999999999999996E-3</v>
      </c>
    </row>
    <row r="70" spans="1:6" x14ac:dyDescent="0.3">
      <c r="A70" t="s">
        <v>195</v>
      </c>
      <c r="B70">
        <v>6.9240000000000004</v>
      </c>
      <c r="C70">
        <v>7.0220000000000002</v>
      </c>
      <c r="D70">
        <v>7.0220000000000002</v>
      </c>
      <c r="E70">
        <v>6.9240000000000004</v>
      </c>
      <c r="F70" s="9">
        <v>-8.2000000000000007E-3</v>
      </c>
    </row>
    <row r="71" spans="1:6" x14ac:dyDescent="0.3">
      <c r="A71" t="s">
        <v>194</v>
      </c>
      <c r="B71">
        <v>6.9809999999999999</v>
      </c>
      <c r="C71">
        <v>7.0460000000000003</v>
      </c>
      <c r="D71">
        <v>7.0780000000000003</v>
      </c>
      <c r="E71">
        <v>6.9809999999999999</v>
      </c>
      <c r="F71" s="9">
        <v>1E-4</v>
      </c>
    </row>
    <row r="72" spans="1:6" x14ac:dyDescent="0.3">
      <c r="A72" t="s">
        <v>193</v>
      </c>
      <c r="B72">
        <v>6.98</v>
      </c>
      <c r="C72">
        <v>7.2080000000000002</v>
      </c>
      <c r="D72">
        <v>7.2080000000000002</v>
      </c>
      <c r="E72">
        <v>6.98</v>
      </c>
      <c r="F72" s="9">
        <v>2.9999999999999997E-4</v>
      </c>
    </row>
    <row r="73" spans="1:6" x14ac:dyDescent="0.3">
      <c r="A73" t="s">
        <v>192</v>
      </c>
      <c r="B73">
        <v>6.9779999999999998</v>
      </c>
      <c r="C73">
        <v>7.1239999999999997</v>
      </c>
      <c r="D73">
        <v>7.1239999999999997</v>
      </c>
      <c r="E73">
        <v>6.9779999999999998</v>
      </c>
      <c r="F73" s="9">
        <v>-9.1000000000000004E-3</v>
      </c>
    </row>
    <row r="74" spans="1:6" x14ac:dyDescent="0.3">
      <c r="A74" t="s">
        <v>191</v>
      </c>
      <c r="B74">
        <v>7.0419999999999998</v>
      </c>
      <c r="C74">
        <v>7.1550000000000002</v>
      </c>
      <c r="D74">
        <v>7.1710000000000003</v>
      </c>
      <c r="E74">
        <v>7.0380000000000003</v>
      </c>
      <c r="F74" s="9">
        <v>-1.23E-2</v>
      </c>
    </row>
    <row r="75" spans="1:6" x14ac:dyDescent="0.3">
      <c r="A75" t="s">
        <v>190</v>
      </c>
      <c r="B75">
        <v>7.13</v>
      </c>
      <c r="C75">
        <v>7.2430000000000003</v>
      </c>
      <c r="D75">
        <v>7.2750000000000004</v>
      </c>
      <c r="E75">
        <v>7.1139999999999999</v>
      </c>
      <c r="F75" s="9">
        <v>-2.0999999999999999E-3</v>
      </c>
    </row>
    <row r="76" spans="1:6" x14ac:dyDescent="0.3">
      <c r="A76" t="s">
        <v>189</v>
      </c>
      <c r="B76">
        <v>7.1449999999999996</v>
      </c>
      <c r="C76">
        <v>7.194</v>
      </c>
      <c r="D76">
        <v>7.1989999999999998</v>
      </c>
      <c r="E76">
        <v>7.1390000000000002</v>
      </c>
      <c r="F76" s="9">
        <v>3.5000000000000001E-3</v>
      </c>
    </row>
    <row r="77" spans="1:6" x14ac:dyDescent="0.3">
      <c r="A77" t="s">
        <v>188</v>
      </c>
      <c r="B77">
        <v>7.12</v>
      </c>
      <c r="C77">
        <v>7.0960000000000001</v>
      </c>
      <c r="D77">
        <v>7.1680000000000001</v>
      </c>
      <c r="E77">
        <v>7.0880000000000001</v>
      </c>
      <c r="F77" s="9">
        <v>5.8999999999999999E-3</v>
      </c>
    </row>
    <row r="78" spans="1:6" x14ac:dyDescent="0.3">
      <c r="A78" t="s">
        <v>187</v>
      </c>
      <c r="B78">
        <v>7.0780000000000003</v>
      </c>
      <c r="C78">
        <v>7.2380000000000004</v>
      </c>
      <c r="D78">
        <v>7.2380000000000004</v>
      </c>
      <c r="E78">
        <v>7.0780000000000003</v>
      </c>
      <c r="F78" s="9">
        <v>-5.4999999999999997E-3</v>
      </c>
    </row>
    <row r="79" spans="1:6" x14ac:dyDescent="0.3">
      <c r="A79" t="s">
        <v>186</v>
      </c>
      <c r="B79">
        <v>7.117</v>
      </c>
      <c r="C79">
        <v>7.2130000000000001</v>
      </c>
      <c r="D79">
        <v>7.4370000000000003</v>
      </c>
      <c r="E79">
        <v>7.117</v>
      </c>
      <c r="F79" s="9">
        <v>-1.1900000000000001E-2</v>
      </c>
    </row>
    <row r="80" spans="1:6" x14ac:dyDescent="0.3">
      <c r="A80" t="s">
        <v>185</v>
      </c>
      <c r="B80">
        <v>7.2030000000000003</v>
      </c>
      <c r="C80">
        <v>7.22</v>
      </c>
      <c r="D80">
        <v>7.2350000000000003</v>
      </c>
      <c r="E80">
        <v>7.2030000000000003</v>
      </c>
      <c r="F80" s="9">
        <v>-4.3E-3</v>
      </c>
    </row>
    <row r="81" spans="1:6" x14ac:dyDescent="0.3">
      <c r="A81" t="s">
        <v>184</v>
      </c>
      <c r="B81">
        <v>7.234</v>
      </c>
      <c r="C81">
        <v>7.298</v>
      </c>
      <c r="D81">
        <v>7.298</v>
      </c>
      <c r="E81">
        <v>7.2080000000000002</v>
      </c>
      <c r="F81" s="9">
        <v>8.3999999999999995E-3</v>
      </c>
    </row>
    <row r="82" spans="1:6" x14ac:dyDescent="0.3">
      <c r="A82" t="s">
        <v>183</v>
      </c>
      <c r="B82">
        <v>7.1740000000000004</v>
      </c>
      <c r="C82">
        <v>7.2919999999999998</v>
      </c>
      <c r="D82">
        <v>7.2919999999999998</v>
      </c>
      <c r="E82">
        <v>7.1740000000000004</v>
      </c>
      <c r="F82" s="9">
        <v>1E-3</v>
      </c>
    </row>
    <row r="83" spans="1:6" x14ac:dyDescent="0.3">
      <c r="A83" t="s">
        <v>182</v>
      </c>
      <c r="B83">
        <v>7.1669999999999998</v>
      </c>
      <c r="C83">
        <v>7.1379999999999999</v>
      </c>
      <c r="D83">
        <v>7.3140000000000001</v>
      </c>
      <c r="E83">
        <v>7.1189999999999998</v>
      </c>
      <c r="F83" s="9">
        <v>2.9999999999999997E-4</v>
      </c>
    </row>
    <row r="84" spans="1:6" x14ac:dyDescent="0.3">
      <c r="A84" t="s">
        <v>181</v>
      </c>
      <c r="B84">
        <v>7.165</v>
      </c>
      <c r="C84">
        <v>7.2629999999999999</v>
      </c>
      <c r="D84">
        <v>7.2629999999999999</v>
      </c>
      <c r="E84">
        <v>7.165</v>
      </c>
      <c r="F84" s="9">
        <v>-1.3100000000000001E-2</v>
      </c>
    </row>
    <row r="85" spans="1:6" x14ac:dyDescent="0.3">
      <c r="A85" t="s">
        <v>180</v>
      </c>
      <c r="B85">
        <v>7.26</v>
      </c>
      <c r="C85">
        <v>7.3090000000000002</v>
      </c>
      <c r="D85">
        <v>7.3090000000000002</v>
      </c>
      <c r="E85">
        <v>7.2569999999999997</v>
      </c>
      <c r="F85" s="9">
        <v>3.0000000000000001E-3</v>
      </c>
    </row>
    <row r="86" spans="1:6" x14ac:dyDescent="0.3">
      <c r="A86" t="s">
        <v>179</v>
      </c>
      <c r="B86">
        <v>7.2380000000000004</v>
      </c>
      <c r="C86">
        <v>7.1609999999999996</v>
      </c>
      <c r="D86">
        <v>7.335</v>
      </c>
      <c r="E86">
        <v>7.1609999999999996</v>
      </c>
      <c r="F86" s="9">
        <v>2.8999999999999998E-3</v>
      </c>
    </row>
    <row r="87" spans="1:6" x14ac:dyDescent="0.3">
      <c r="A87" t="s">
        <v>178</v>
      </c>
      <c r="B87">
        <v>7.2169999999999996</v>
      </c>
      <c r="C87">
        <v>7.2359999999999998</v>
      </c>
      <c r="D87">
        <v>7.4009999999999998</v>
      </c>
      <c r="E87">
        <v>7.2169999999999996</v>
      </c>
      <c r="F87" s="9">
        <v>-1.06E-2</v>
      </c>
    </row>
    <row r="88" spans="1:6" x14ac:dyDescent="0.3">
      <c r="A88" t="s">
        <v>177</v>
      </c>
      <c r="B88">
        <v>7.2939999999999996</v>
      </c>
      <c r="C88">
        <v>7.2939999999999996</v>
      </c>
      <c r="D88">
        <v>7.39</v>
      </c>
      <c r="E88">
        <v>7.2939999999999996</v>
      </c>
      <c r="F88" s="9">
        <v>5.8999999999999999E-3</v>
      </c>
    </row>
    <row r="89" spans="1:6" x14ac:dyDescent="0.3">
      <c r="A89" t="s">
        <v>176</v>
      </c>
      <c r="B89">
        <v>7.2510000000000003</v>
      </c>
      <c r="C89">
        <v>7.3849999999999998</v>
      </c>
      <c r="D89">
        <v>7.3940000000000001</v>
      </c>
      <c r="E89">
        <v>7.2510000000000003</v>
      </c>
      <c r="F89" s="9">
        <v>-1.2699999999999999E-2</v>
      </c>
    </row>
    <row r="90" spans="1:6" x14ac:dyDescent="0.3">
      <c r="A90" t="s">
        <v>175</v>
      </c>
      <c r="B90">
        <v>7.3440000000000003</v>
      </c>
      <c r="C90">
        <v>7.4770000000000003</v>
      </c>
      <c r="D90">
        <v>7.4770000000000003</v>
      </c>
      <c r="E90">
        <v>7.3440000000000003</v>
      </c>
      <c r="F90" s="9">
        <v>-6.6E-3</v>
      </c>
    </row>
    <row r="91" spans="1:6" x14ac:dyDescent="0.3">
      <c r="A91" t="s">
        <v>174</v>
      </c>
      <c r="B91">
        <v>7.3929999999999998</v>
      </c>
      <c r="C91">
        <v>7.3739999999999997</v>
      </c>
      <c r="D91">
        <v>7.3929999999999998</v>
      </c>
      <c r="E91">
        <v>7.3550000000000004</v>
      </c>
      <c r="F91" s="9">
        <v>1.0699999999999999E-2</v>
      </c>
    </row>
    <row r="92" spans="1:6" x14ac:dyDescent="0.3">
      <c r="A92" t="s">
        <v>173</v>
      </c>
      <c r="B92">
        <v>7.3150000000000004</v>
      </c>
      <c r="C92">
        <v>7.3529999999999998</v>
      </c>
      <c r="D92">
        <v>7.4189999999999996</v>
      </c>
      <c r="E92">
        <v>7.31</v>
      </c>
      <c r="F92" s="9">
        <v>2.8999999999999998E-3</v>
      </c>
    </row>
    <row r="93" spans="1:6" x14ac:dyDescent="0.3">
      <c r="A93" t="s">
        <v>172</v>
      </c>
      <c r="B93">
        <v>7.2939999999999996</v>
      </c>
      <c r="C93">
        <v>7.3220000000000001</v>
      </c>
      <c r="D93">
        <v>7.3220000000000001</v>
      </c>
      <c r="E93">
        <v>7.2939999999999996</v>
      </c>
      <c r="F93" s="9">
        <v>-2.1100000000000001E-2</v>
      </c>
    </row>
    <row r="94" spans="1:6" x14ac:dyDescent="0.3">
      <c r="A94" t="s">
        <v>171</v>
      </c>
      <c r="B94">
        <v>7.4509999999999996</v>
      </c>
      <c r="C94">
        <v>7.4509999999999996</v>
      </c>
      <c r="D94">
        <v>7.4509999999999996</v>
      </c>
      <c r="E94">
        <v>7.4509999999999996</v>
      </c>
      <c r="F94" s="9">
        <v>1.5699999999999999E-2</v>
      </c>
    </row>
    <row r="95" spans="1:6" x14ac:dyDescent="0.3">
      <c r="A95" t="s">
        <v>170</v>
      </c>
      <c r="B95">
        <v>7.3360000000000003</v>
      </c>
      <c r="C95">
        <v>7.5330000000000004</v>
      </c>
      <c r="D95">
        <v>7.5330000000000004</v>
      </c>
      <c r="E95">
        <v>7.3360000000000003</v>
      </c>
      <c r="F95" s="9">
        <v>-1.5E-3</v>
      </c>
    </row>
    <row r="96" spans="1:6" x14ac:dyDescent="0.3">
      <c r="A96" t="s">
        <v>169</v>
      </c>
      <c r="B96">
        <v>7.3470000000000004</v>
      </c>
      <c r="C96">
        <v>7.45</v>
      </c>
      <c r="D96">
        <v>7.45</v>
      </c>
      <c r="E96">
        <v>7.3470000000000004</v>
      </c>
      <c r="F96" s="9">
        <v>-2.4799999999999999E-2</v>
      </c>
    </row>
    <row r="97" spans="1:6" x14ac:dyDescent="0.3">
      <c r="A97" t="s">
        <v>168</v>
      </c>
      <c r="B97">
        <v>7.5339999999999998</v>
      </c>
      <c r="C97">
        <v>7.4320000000000004</v>
      </c>
      <c r="D97">
        <v>7.5339999999999998</v>
      </c>
      <c r="E97">
        <v>7.4320000000000004</v>
      </c>
      <c r="F97" s="9">
        <v>2.5499999999999998E-2</v>
      </c>
    </row>
    <row r="98" spans="1:6" x14ac:dyDescent="0.3">
      <c r="A98" t="s">
        <v>167</v>
      </c>
      <c r="B98">
        <v>7.3470000000000004</v>
      </c>
      <c r="C98">
        <v>7.4020000000000001</v>
      </c>
      <c r="D98">
        <v>7.4020000000000001</v>
      </c>
      <c r="E98">
        <v>7.3470000000000004</v>
      </c>
      <c r="F98" s="9">
        <v>-1.1299999999999999E-2</v>
      </c>
    </row>
    <row r="99" spans="1:6" x14ac:dyDescent="0.3">
      <c r="A99" t="s">
        <v>166</v>
      </c>
      <c r="B99">
        <v>7.431</v>
      </c>
      <c r="C99">
        <v>7.4489999999999998</v>
      </c>
      <c r="D99">
        <v>7.4489999999999998</v>
      </c>
      <c r="E99">
        <v>7.431</v>
      </c>
      <c r="F99" s="9">
        <v>-6.8999999999999999E-3</v>
      </c>
    </row>
    <row r="100" spans="1:6" x14ac:dyDescent="0.3">
      <c r="A100" t="s">
        <v>165</v>
      </c>
      <c r="B100">
        <v>7.4829999999999997</v>
      </c>
      <c r="C100">
        <v>7.6390000000000002</v>
      </c>
      <c r="D100">
        <v>7.6390000000000002</v>
      </c>
      <c r="E100">
        <v>7.4829999999999997</v>
      </c>
      <c r="F100" s="9">
        <v>-1.41E-2</v>
      </c>
    </row>
    <row r="101" spans="1:6" x14ac:dyDescent="0.3">
      <c r="A101" t="s">
        <v>164</v>
      </c>
      <c r="B101">
        <v>7.59</v>
      </c>
      <c r="C101">
        <v>7.5170000000000003</v>
      </c>
      <c r="D101">
        <v>7.59</v>
      </c>
      <c r="E101">
        <v>7.4989999999999997</v>
      </c>
      <c r="F101" s="9">
        <v>1.9599999999999999E-2</v>
      </c>
    </row>
    <row r="102" spans="1:6" x14ac:dyDescent="0.3">
      <c r="A102" t="s">
        <v>163</v>
      </c>
      <c r="B102">
        <v>7.444</v>
      </c>
      <c r="C102">
        <v>7.5629999999999997</v>
      </c>
      <c r="D102">
        <v>7.5629999999999997</v>
      </c>
      <c r="E102">
        <v>7.444</v>
      </c>
      <c r="F102" s="9">
        <v>-1.9E-2</v>
      </c>
    </row>
    <row r="103" spans="1:6" x14ac:dyDescent="0.3">
      <c r="A103" t="s">
        <v>162</v>
      </c>
      <c r="B103">
        <v>7.5880000000000001</v>
      </c>
      <c r="C103">
        <v>7.6150000000000002</v>
      </c>
      <c r="D103">
        <v>7.6520000000000001</v>
      </c>
      <c r="E103">
        <v>7.56</v>
      </c>
      <c r="F103" s="9">
        <v>0</v>
      </c>
    </row>
    <row r="104" spans="1:6" x14ac:dyDescent="0.3">
      <c r="A104" t="s">
        <v>161</v>
      </c>
      <c r="B104">
        <v>7.5880000000000001</v>
      </c>
      <c r="C104">
        <v>7.5880000000000001</v>
      </c>
      <c r="D104">
        <v>7.5880000000000001</v>
      </c>
      <c r="E104">
        <v>7.5880000000000001</v>
      </c>
      <c r="F104" s="9">
        <v>1.6000000000000001E-3</v>
      </c>
    </row>
    <row r="105" spans="1:6" x14ac:dyDescent="0.3">
      <c r="A105" t="s">
        <v>160</v>
      </c>
      <c r="B105">
        <v>7.5759999999999996</v>
      </c>
      <c r="C105">
        <v>7.5759999999999996</v>
      </c>
      <c r="D105">
        <v>7.5759999999999996</v>
      </c>
      <c r="E105">
        <v>7.5490000000000004</v>
      </c>
      <c r="F105" s="9">
        <v>1.49E-2</v>
      </c>
    </row>
    <row r="106" spans="1:6" x14ac:dyDescent="0.3">
      <c r="A106" t="s">
        <v>159</v>
      </c>
      <c r="B106">
        <v>7.4649999999999999</v>
      </c>
      <c r="C106">
        <v>7.5910000000000002</v>
      </c>
      <c r="D106">
        <v>7.5910000000000002</v>
      </c>
      <c r="E106">
        <v>7.4649999999999999</v>
      </c>
      <c r="F106" s="9">
        <v>1.6000000000000001E-3</v>
      </c>
    </row>
    <row r="107" spans="1:6" x14ac:dyDescent="0.3">
      <c r="A107" t="s">
        <v>158</v>
      </c>
      <c r="B107">
        <v>7.4530000000000003</v>
      </c>
      <c r="C107">
        <v>7.6790000000000003</v>
      </c>
      <c r="D107">
        <v>7.6790000000000003</v>
      </c>
      <c r="E107">
        <v>7.4530000000000003</v>
      </c>
      <c r="F107" s="9">
        <v>-4.4999999999999997E-3</v>
      </c>
    </row>
    <row r="108" spans="1:6" x14ac:dyDescent="0.3">
      <c r="A108" t="s">
        <v>157</v>
      </c>
      <c r="B108">
        <v>7.4870000000000001</v>
      </c>
      <c r="C108">
        <v>7.63</v>
      </c>
      <c r="D108">
        <v>7.63</v>
      </c>
      <c r="E108">
        <v>7.4870000000000001</v>
      </c>
      <c r="F108" s="9">
        <v>-2.35E-2</v>
      </c>
    </row>
    <row r="109" spans="1:6" x14ac:dyDescent="0.3">
      <c r="A109" t="s">
        <v>156</v>
      </c>
      <c r="B109">
        <v>7.6669999999999998</v>
      </c>
      <c r="C109">
        <v>7.6669999999999998</v>
      </c>
      <c r="D109">
        <v>7.6669999999999998</v>
      </c>
      <c r="E109">
        <v>7.6669999999999998</v>
      </c>
      <c r="F109" s="9">
        <v>2.1000000000000001E-2</v>
      </c>
    </row>
    <row r="110" spans="1:6" x14ac:dyDescent="0.3">
      <c r="A110" t="s">
        <v>155</v>
      </c>
      <c r="B110">
        <v>7.5090000000000003</v>
      </c>
      <c r="C110">
        <v>7.6159999999999997</v>
      </c>
      <c r="D110">
        <v>7.6159999999999997</v>
      </c>
      <c r="E110">
        <v>7.5090000000000003</v>
      </c>
      <c r="F110" s="9">
        <v>-7.9000000000000008E-3</v>
      </c>
    </row>
    <row r="111" spans="1:6" x14ac:dyDescent="0.3">
      <c r="A111" t="s">
        <v>154</v>
      </c>
      <c r="B111">
        <v>7.569</v>
      </c>
      <c r="C111">
        <v>7.64</v>
      </c>
      <c r="D111">
        <v>7.64</v>
      </c>
      <c r="E111">
        <v>7.569</v>
      </c>
      <c r="F111" s="9">
        <v>4.0000000000000002E-4</v>
      </c>
    </row>
    <row r="112" spans="1:6" x14ac:dyDescent="0.3">
      <c r="A112" t="s">
        <v>153</v>
      </c>
      <c r="B112">
        <v>7.5659999999999998</v>
      </c>
      <c r="C112">
        <v>7.61</v>
      </c>
      <c r="D112">
        <v>7.6550000000000002</v>
      </c>
      <c r="E112">
        <v>7.5659999999999998</v>
      </c>
      <c r="F112" s="9">
        <v>2.3E-3</v>
      </c>
    </row>
    <row r="113" spans="1:6" x14ac:dyDescent="0.3">
      <c r="A113" t="s">
        <v>152</v>
      </c>
      <c r="B113">
        <v>7.5490000000000004</v>
      </c>
      <c r="C113">
        <v>7.69</v>
      </c>
      <c r="D113">
        <v>7.69</v>
      </c>
      <c r="E113">
        <v>7.5490000000000004</v>
      </c>
      <c r="F113" s="9">
        <v>-4.4000000000000003E-3</v>
      </c>
    </row>
    <row r="114" spans="1:6" x14ac:dyDescent="0.3">
      <c r="A114" t="s">
        <v>151</v>
      </c>
      <c r="B114">
        <v>7.5819999999999999</v>
      </c>
      <c r="C114">
        <v>7.7750000000000004</v>
      </c>
      <c r="D114">
        <v>7.7750000000000004</v>
      </c>
      <c r="E114">
        <v>7.5819999999999999</v>
      </c>
      <c r="F114" s="9">
        <v>2.8E-3</v>
      </c>
    </row>
    <row r="115" spans="1:6" x14ac:dyDescent="0.3">
      <c r="A115" t="s">
        <v>150</v>
      </c>
      <c r="B115">
        <v>7.5609999999999999</v>
      </c>
      <c r="C115">
        <v>7.992</v>
      </c>
      <c r="D115">
        <v>7.992</v>
      </c>
      <c r="E115">
        <v>7.5609999999999999</v>
      </c>
      <c r="F115" s="9">
        <v>-8.8999999999999999E-3</v>
      </c>
    </row>
    <row r="116" spans="1:6" x14ac:dyDescent="0.3">
      <c r="A116" t="s">
        <v>149</v>
      </c>
      <c r="B116">
        <v>7.6289999999999996</v>
      </c>
      <c r="C116">
        <v>7.5940000000000003</v>
      </c>
      <c r="D116">
        <v>7.944</v>
      </c>
      <c r="E116">
        <v>7.5679999999999996</v>
      </c>
      <c r="F116" s="9">
        <v>-1.8E-3</v>
      </c>
    </row>
    <row r="117" spans="1:6" x14ac:dyDescent="0.3">
      <c r="A117" t="s">
        <v>148</v>
      </c>
      <c r="B117">
        <v>7.6429999999999998</v>
      </c>
      <c r="C117">
        <v>8.2929999999999993</v>
      </c>
      <c r="D117">
        <v>8.2929999999999993</v>
      </c>
      <c r="E117">
        <v>7.6429999999999998</v>
      </c>
      <c r="F117" s="9">
        <v>-3.2000000000000001E-2</v>
      </c>
    </row>
    <row r="118" spans="1:6" x14ac:dyDescent="0.3">
      <c r="A118" t="s">
        <v>147</v>
      </c>
      <c r="B118">
        <v>7.8959999999999999</v>
      </c>
      <c r="C118">
        <v>8.0589999999999993</v>
      </c>
      <c r="D118">
        <v>8.0589999999999993</v>
      </c>
      <c r="E118">
        <v>7.8869999999999996</v>
      </c>
      <c r="F118" s="9">
        <v>1.5E-3</v>
      </c>
    </row>
    <row r="119" spans="1:6" x14ac:dyDescent="0.3">
      <c r="A119" t="s">
        <v>146</v>
      </c>
      <c r="B119">
        <v>7.8840000000000003</v>
      </c>
      <c r="C119">
        <v>7.8840000000000003</v>
      </c>
      <c r="D119">
        <v>7.8840000000000003</v>
      </c>
      <c r="E119">
        <v>7.8659999999999997</v>
      </c>
      <c r="F119" s="9">
        <v>2.06E-2</v>
      </c>
    </row>
    <row r="120" spans="1:6" x14ac:dyDescent="0.3">
      <c r="A120" t="s">
        <v>145</v>
      </c>
      <c r="B120">
        <v>7.7249999999999996</v>
      </c>
      <c r="C120">
        <v>7.8369999999999997</v>
      </c>
      <c r="D120">
        <v>7.8369999999999997</v>
      </c>
      <c r="E120">
        <v>7.7249999999999996</v>
      </c>
      <c r="F120" s="9">
        <v>-3.5999999999999999E-3</v>
      </c>
    </row>
    <row r="121" spans="1:6" x14ac:dyDescent="0.3">
      <c r="A121" t="s">
        <v>144</v>
      </c>
      <c r="B121">
        <v>7.7530000000000001</v>
      </c>
      <c r="C121">
        <v>7.8310000000000004</v>
      </c>
      <c r="D121">
        <v>7.8310000000000004</v>
      </c>
      <c r="E121">
        <v>7.7270000000000003</v>
      </c>
      <c r="F121" s="9">
        <v>-3.2000000000000002E-3</v>
      </c>
    </row>
    <row r="122" spans="1:6" x14ac:dyDescent="0.3">
      <c r="A122" t="s">
        <v>143</v>
      </c>
      <c r="B122">
        <v>7.7779999999999996</v>
      </c>
      <c r="C122">
        <v>7.8639999999999999</v>
      </c>
      <c r="D122">
        <v>7.8639999999999999</v>
      </c>
      <c r="E122">
        <v>7.7779999999999996</v>
      </c>
      <c r="F122" s="9">
        <v>-6.3E-3</v>
      </c>
    </row>
    <row r="123" spans="1:6" x14ac:dyDescent="0.3">
      <c r="A123" t="s">
        <v>142</v>
      </c>
      <c r="B123">
        <v>7.827</v>
      </c>
      <c r="C123">
        <v>8.032</v>
      </c>
      <c r="D123">
        <v>8.032</v>
      </c>
      <c r="E123">
        <v>7.827</v>
      </c>
      <c r="F123" s="9">
        <v>-1.5699999999999999E-2</v>
      </c>
    </row>
    <row r="124" spans="1:6" x14ac:dyDescent="0.3">
      <c r="A124" t="s">
        <v>141</v>
      </c>
      <c r="B124">
        <v>7.952</v>
      </c>
      <c r="C124">
        <v>7.9429999999999996</v>
      </c>
      <c r="D124">
        <v>7.952</v>
      </c>
      <c r="E124">
        <v>7.9429999999999996</v>
      </c>
      <c r="F124" s="9">
        <v>-1.8E-3</v>
      </c>
    </row>
    <row r="125" spans="1:6" x14ac:dyDescent="0.3">
      <c r="A125" t="s">
        <v>140</v>
      </c>
      <c r="B125">
        <v>7.9660000000000002</v>
      </c>
      <c r="C125">
        <v>7.94</v>
      </c>
      <c r="D125">
        <v>7.9660000000000002</v>
      </c>
      <c r="E125">
        <v>7.94</v>
      </c>
      <c r="F125" s="9">
        <v>2.58E-2</v>
      </c>
    </row>
    <row r="126" spans="1:6" x14ac:dyDescent="0.3">
      <c r="A126" t="s">
        <v>139</v>
      </c>
      <c r="B126">
        <v>7.766</v>
      </c>
      <c r="C126">
        <v>7.8090000000000002</v>
      </c>
      <c r="D126">
        <v>7.8940000000000001</v>
      </c>
      <c r="E126">
        <v>7.766</v>
      </c>
      <c r="F126" s="9">
        <v>-4.4000000000000003E-3</v>
      </c>
    </row>
    <row r="127" spans="1:6" x14ac:dyDescent="0.3">
      <c r="A127" t="s">
        <v>138</v>
      </c>
      <c r="B127">
        <v>7.8</v>
      </c>
      <c r="C127">
        <v>7.8849999999999998</v>
      </c>
      <c r="D127">
        <v>7.9009999999999998</v>
      </c>
      <c r="E127">
        <v>7.8</v>
      </c>
      <c r="F127" s="9">
        <v>-2.9999999999999997E-4</v>
      </c>
    </row>
    <row r="128" spans="1:6" x14ac:dyDescent="0.3">
      <c r="A128" t="s">
        <v>137</v>
      </c>
      <c r="B128">
        <v>7.8019999999999996</v>
      </c>
      <c r="C128">
        <v>7.8780000000000001</v>
      </c>
      <c r="D128">
        <v>7.8780000000000001</v>
      </c>
      <c r="E128">
        <v>7.7939999999999996</v>
      </c>
      <c r="F128" s="9">
        <v>-2.8999999999999998E-3</v>
      </c>
    </row>
    <row r="129" spans="1:6" x14ac:dyDescent="0.3">
      <c r="A129" t="s">
        <v>136</v>
      </c>
      <c r="B129">
        <v>7.8250000000000002</v>
      </c>
      <c r="C129">
        <v>7.9509999999999996</v>
      </c>
      <c r="D129">
        <v>7.9509999999999996</v>
      </c>
      <c r="E129">
        <v>7.8250000000000002</v>
      </c>
      <c r="F129" s="9">
        <v>-5.0000000000000001E-3</v>
      </c>
    </row>
    <row r="130" spans="1:6" x14ac:dyDescent="0.3">
      <c r="A130" t="s">
        <v>135</v>
      </c>
      <c r="B130">
        <v>7.8639999999999999</v>
      </c>
      <c r="C130">
        <v>7.9980000000000002</v>
      </c>
      <c r="D130">
        <v>7.9980000000000002</v>
      </c>
      <c r="E130">
        <v>7.859</v>
      </c>
      <c r="F130" s="9">
        <v>-1.4500000000000001E-2</v>
      </c>
    </row>
    <row r="131" spans="1:6" x14ac:dyDescent="0.3">
      <c r="A131" t="s">
        <v>134</v>
      </c>
      <c r="B131">
        <v>7.98</v>
      </c>
      <c r="C131">
        <v>7.9880000000000004</v>
      </c>
      <c r="D131">
        <v>7.9880000000000004</v>
      </c>
      <c r="E131">
        <v>7.98</v>
      </c>
      <c r="F131" s="9">
        <v>2.1100000000000001E-2</v>
      </c>
    </row>
    <row r="132" spans="1:6" x14ac:dyDescent="0.3">
      <c r="A132" t="s">
        <v>133</v>
      </c>
      <c r="B132">
        <v>7.8150000000000004</v>
      </c>
      <c r="C132">
        <v>7.8570000000000002</v>
      </c>
      <c r="D132">
        <v>7.8570000000000002</v>
      </c>
      <c r="E132">
        <v>7.8150000000000004</v>
      </c>
      <c r="F132" s="9">
        <v>-1.54E-2</v>
      </c>
    </row>
    <row r="133" spans="1:6" x14ac:dyDescent="0.3">
      <c r="A133" t="s">
        <v>132</v>
      </c>
      <c r="B133">
        <v>7.9370000000000003</v>
      </c>
      <c r="C133">
        <v>7.9370000000000003</v>
      </c>
      <c r="D133">
        <v>7.9370000000000003</v>
      </c>
      <c r="E133">
        <v>7.9370000000000003</v>
      </c>
      <c r="F133" s="9">
        <v>3.1600000000000003E-2</v>
      </c>
    </row>
    <row r="134" spans="1:6" x14ac:dyDescent="0.3">
      <c r="A134" t="s">
        <v>131</v>
      </c>
      <c r="B134">
        <v>7.694</v>
      </c>
      <c r="C134">
        <v>7.8090000000000002</v>
      </c>
      <c r="D134">
        <v>7.8090000000000002</v>
      </c>
      <c r="E134">
        <v>7.694</v>
      </c>
      <c r="F134" s="9">
        <v>-3.2000000000000002E-3</v>
      </c>
    </row>
    <row r="135" spans="1:6" x14ac:dyDescent="0.3">
      <c r="A135" t="s">
        <v>130</v>
      </c>
      <c r="B135">
        <v>7.7190000000000003</v>
      </c>
      <c r="C135">
        <v>7.9649999999999999</v>
      </c>
      <c r="D135">
        <v>7.9649999999999999</v>
      </c>
      <c r="E135">
        <v>7.7190000000000003</v>
      </c>
      <c r="F135" s="9">
        <v>-1.01E-2</v>
      </c>
    </row>
    <row r="136" spans="1:6" x14ac:dyDescent="0.3">
      <c r="A136" t="s">
        <v>129</v>
      </c>
      <c r="B136">
        <v>7.798</v>
      </c>
      <c r="C136">
        <v>7.798</v>
      </c>
      <c r="D136">
        <v>7.798</v>
      </c>
      <c r="E136">
        <v>7.798</v>
      </c>
      <c r="F136" s="9">
        <v>1.6400000000000001E-2</v>
      </c>
    </row>
    <row r="137" spans="1:6" x14ac:dyDescent="0.3">
      <c r="A137" t="s">
        <v>128</v>
      </c>
      <c r="B137">
        <v>7.6719999999999997</v>
      </c>
      <c r="C137">
        <v>7.7009999999999996</v>
      </c>
      <c r="D137">
        <v>7.8769999999999998</v>
      </c>
      <c r="E137">
        <v>7.6479999999999997</v>
      </c>
      <c r="F137" s="9">
        <v>9.9000000000000008E-3</v>
      </c>
    </row>
    <row r="138" spans="1:6" x14ac:dyDescent="0.3">
      <c r="A138" t="s">
        <v>127</v>
      </c>
      <c r="B138">
        <v>7.5970000000000004</v>
      </c>
      <c r="C138">
        <v>7.5880000000000001</v>
      </c>
      <c r="D138">
        <v>7.6289999999999996</v>
      </c>
      <c r="E138">
        <v>7.5880000000000001</v>
      </c>
      <c r="F138" s="9">
        <v>3.49E-2</v>
      </c>
    </row>
    <row r="139" spans="1:6" x14ac:dyDescent="0.3">
      <c r="A139" t="s">
        <v>126</v>
      </c>
      <c r="B139">
        <v>7.3410000000000002</v>
      </c>
      <c r="C139">
        <v>7.4240000000000004</v>
      </c>
      <c r="D139">
        <v>7.4240000000000004</v>
      </c>
      <c r="E139">
        <v>7.3410000000000002</v>
      </c>
      <c r="F139" s="9">
        <v>2E-3</v>
      </c>
    </row>
    <row r="140" spans="1:6" x14ac:dyDescent="0.3">
      <c r="A140" t="s">
        <v>125</v>
      </c>
      <c r="B140">
        <v>7.3259999999999996</v>
      </c>
      <c r="C140">
        <v>7.3680000000000003</v>
      </c>
      <c r="D140">
        <v>7.3949999999999996</v>
      </c>
      <c r="E140">
        <v>7.3259999999999996</v>
      </c>
      <c r="F140" s="9">
        <v>0</v>
      </c>
    </row>
    <row r="141" spans="1:6" x14ac:dyDescent="0.3">
      <c r="A141" t="s">
        <v>124</v>
      </c>
      <c r="B141">
        <v>7.3259999999999996</v>
      </c>
      <c r="C141">
        <v>7.3680000000000003</v>
      </c>
      <c r="D141">
        <v>7.3680000000000003</v>
      </c>
      <c r="E141">
        <v>7.3259999999999996</v>
      </c>
      <c r="F141" s="9">
        <v>0</v>
      </c>
    </row>
    <row r="142" spans="1:6" x14ac:dyDescent="0.3">
      <c r="A142" t="s">
        <v>123</v>
      </c>
      <c r="B142">
        <v>7.3259999999999996</v>
      </c>
      <c r="C142">
        <v>7.3540000000000001</v>
      </c>
      <c r="D142">
        <v>7.3540000000000001</v>
      </c>
      <c r="E142">
        <v>7.3259999999999996</v>
      </c>
      <c r="F142" s="9">
        <v>0</v>
      </c>
    </row>
    <row r="143" spans="1:6" x14ac:dyDescent="0.3">
      <c r="A143" t="s">
        <v>122</v>
      </c>
      <c r="B143">
        <v>7.3259999999999996</v>
      </c>
      <c r="C143">
        <v>7.3529999999999998</v>
      </c>
      <c r="D143">
        <v>7.3529999999999998</v>
      </c>
      <c r="E143">
        <v>7.3259999999999996</v>
      </c>
      <c r="F143" s="9">
        <v>3.7000000000000002E-3</v>
      </c>
    </row>
    <row r="144" spans="1:6" x14ac:dyDescent="0.3">
      <c r="A144" t="s">
        <v>121</v>
      </c>
      <c r="B144">
        <v>7.2990000000000004</v>
      </c>
      <c r="C144">
        <v>7.3940000000000001</v>
      </c>
      <c r="D144">
        <v>7.3940000000000001</v>
      </c>
      <c r="E144">
        <v>7.2990000000000004</v>
      </c>
      <c r="F144" s="9">
        <v>-5.4999999999999997E-3</v>
      </c>
    </row>
    <row r="145" spans="1:6" x14ac:dyDescent="0.3">
      <c r="A145" t="s">
        <v>120</v>
      </c>
      <c r="B145">
        <v>7.3390000000000004</v>
      </c>
      <c r="C145">
        <v>7.3659999999999997</v>
      </c>
      <c r="D145">
        <v>7.3659999999999997</v>
      </c>
      <c r="E145">
        <v>7.3120000000000003</v>
      </c>
      <c r="F145" s="9">
        <v>5.4999999999999997E-3</v>
      </c>
    </row>
    <row r="146" spans="1:6" x14ac:dyDescent="0.3">
      <c r="A146" t="s">
        <v>119</v>
      </c>
      <c r="B146">
        <v>7.2990000000000004</v>
      </c>
      <c r="C146">
        <v>7.3659999999999997</v>
      </c>
      <c r="D146">
        <v>7.3659999999999997</v>
      </c>
      <c r="E146">
        <v>7.2990000000000004</v>
      </c>
      <c r="F146" s="9">
        <v>1.9E-3</v>
      </c>
    </row>
    <row r="147" spans="1:6" x14ac:dyDescent="0.3">
      <c r="A147" t="s">
        <v>118</v>
      </c>
      <c r="B147">
        <v>7.2850000000000001</v>
      </c>
      <c r="C147">
        <v>7.3650000000000002</v>
      </c>
      <c r="D147">
        <v>7.3650000000000002</v>
      </c>
      <c r="E147">
        <v>7.2850000000000001</v>
      </c>
      <c r="F147" s="9">
        <v>-1.9E-3</v>
      </c>
    </row>
    <row r="148" spans="1:6" x14ac:dyDescent="0.3">
      <c r="A148" t="s">
        <v>117</v>
      </c>
      <c r="B148">
        <v>7.2990000000000004</v>
      </c>
      <c r="C148">
        <v>7.3390000000000004</v>
      </c>
      <c r="D148">
        <v>7.3650000000000002</v>
      </c>
      <c r="E148">
        <v>7.2990000000000004</v>
      </c>
      <c r="F148" s="9">
        <v>5.4000000000000003E-3</v>
      </c>
    </row>
    <row r="149" spans="1:6" x14ac:dyDescent="0.3">
      <c r="A149" t="s">
        <v>116</v>
      </c>
      <c r="B149">
        <v>7.26</v>
      </c>
      <c r="C149">
        <v>7.266</v>
      </c>
      <c r="D149">
        <v>7.3250000000000002</v>
      </c>
      <c r="E149">
        <v>7.26</v>
      </c>
      <c r="F149" s="9">
        <v>-3.5999999999999999E-3</v>
      </c>
    </row>
    <row r="150" spans="1:6" x14ac:dyDescent="0.3">
      <c r="A150" t="s">
        <v>115</v>
      </c>
      <c r="B150">
        <v>7.2859999999999996</v>
      </c>
      <c r="C150">
        <v>7.2990000000000004</v>
      </c>
      <c r="D150">
        <v>7.3120000000000003</v>
      </c>
      <c r="E150">
        <v>7.2859999999999996</v>
      </c>
      <c r="F150" s="9">
        <v>8.9999999999999993E-3</v>
      </c>
    </row>
    <row r="151" spans="1:6" x14ac:dyDescent="0.3">
      <c r="A151" t="s">
        <v>114</v>
      </c>
      <c r="B151">
        <v>7.2210000000000001</v>
      </c>
      <c r="C151">
        <v>7.2859999999999996</v>
      </c>
      <c r="D151">
        <v>7.2859999999999996</v>
      </c>
      <c r="E151">
        <v>7.2210000000000001</v>
      </c>
      <c r="F151" s="9">
        <v>-1.9E-3</v>
      </c>
    </row>
    <row r="152" spans="1:6" x14ac:dyDescent="0.3">
      <c r="A152" t="s">
        <v>113</v>
      </c>
      <c r="B152">
        <v>7.2350000000000003</v>
      </c>
      <c r="C152">
        <v>7.2539999999999996</v>
      </c>
      <c r="D152">
        <v>7.2859999999999996</v>
      </c>
      <c r="E152">
        <v>7.2350000000000003</v>
      </c>
      <c r="F152" s="9">
        <v>-3.5999999999999999E-3</v>
      </c>
    </row>
    <row r="153" spans="1:6" x14ac:dyDescent="0.3">
      <c r="A153" t="s">
        <v>112</v>
      </c>
      <c r="B153">
        <v>7.2610000000000001</v>
      </c>
      <c r="C153">
        <v>7.3380000000000001</v>
      </c>
      <c r="D153">
        <v>7.3380000000000001</v>
      </c>
      <c r="E153">
        <v>7.2610000000000001</v>
      </c>
      <c r="F153" s="9">
        <v>-7.0000000000000001E-3</v>
      </c>
    </row>
    <row r="154" spans="1:6" x14ac:dyDescent="0.3">
      <c r="A154" t="s">
        <v>111</v>
      </c>
      <c r="B154">
        <v>7.3120000000000003</v>
      </c>
      <c r="C154">
        <v>7.3250000000000002</v>
      </c>
      <c r="D154">
        <v>7.3250000000000002</v>
      </c>
      <c r="E154">
        <v>7.2990000000000004</v>
      </c>
      <c r="F154" s="9">
        <v>7.0000000000000001E-3</v>
      </c>
    </row>
    <row r="155" spans="1:6" x14ac:dyDescent="0.3">
      <c r="A155" t="s">
        <v>110</v>
      </c>
      <c r="B155">
        <v>7.2610000000000001</v>
      </c>
      <c r="C155">
        <v>7.2859999999999996</v>
      </c>
      <c r="D155">
        <v>7.3120000000000003</v>
      </c>
      <c r="E155">
        <v>7.2610000000000001</v>
      </c>
      <c r="F155" s="9">
        <v>1.6999999999999999E-3</v>
      </c>
    </row>
    <row r="156" spans="1:6" x14ac:dyDescent="0.3">
      <c r="A156" t="s">
        <v>109</v>
      </c>
      <c r="B156">
        <v>7.2489999999999997</v>
      </c>
      <c r="C156">
        <v>7.2990000000000004</v>
      </c>
      <c r="D156">
        <v>7.2990000000000004</v>
      </c>
      <c r="E156">
        <v>7.2489999999999997</v>
      </c>
      <c r="F156" s="9">
        <v>1.6999999999999999E-3</v>
      </c>
    </row>
    <row r="157" spans="1:6" x14ac:dyDescent="0.3">
      <c r="A157" t="s">
        <v>108</v>
      </c>
      <c r="B157">
        <v>7.2370000000000001</v>
      </c>
      <c r="C157">
        <v>7.2619999999999996</v>
      </c>
      <c r="D157">
        <v>7.3120000000000003</v>
      </c>
      <c r="E157">
        <v>7.2370000000000001</v>
      </c>
      <c r="F157" s="9">
        <v>3.5000000000000001E-3</v>
      </c>
    </row>
    <row r="158" spans="1:6" x14ac:dyDescent="0.3">
      <c r="A158" t="s">
        <v>107</v>
      </c>
      <c r="B158">
        <v>7.2119999999999997</v>
      </c>
      <c r="C158">
        <v>7.2679999999999998</v>
      </c>
      <c r="D158">
        <v>7.2750000000000004</v>
      </c>
      <c r="E158">
        <v>7.2119999999999997</v>
      </c>
      <c r="F158" s="9">
        <v>-5.0000000000000001E-3</v>
      </c>
    </row>
    <row r="159" spans="1:6" x14ac:dyDescent="0.3">
      <c r="A159" t="s">
        <v>106</v>
      </c>
      <c r="B159">
        <v>7.2480000000000002</v>
      </c>
      <c r="C159">
        <v>7.4489999999999998</v>
      </c>
      <c r="D159">
        <v>7.4489999999999998</v>
      </c>
      <c r="E159">
        <v>7.2480000000000002</v>
      </c>
      <c r="F159" s="9">
        <v>0</v>
      </c>
    </row>
    <row r="160" spans="1:6" x14ac:dyDescent="0.3">
      <c r="A160" t="s">
        <v>105</v>
      </c>
      <c r="B160">
        <v>7.2480000000000002</v>
      </c>
      <c r="C160">
        <v>7.3369999999999997</v>
      </c>
      <c r="D160">
        <v>7.3369999999999997</v>
      </c>
      <c r="E160">
        <v>7.2480000000000002</v>
      </c>
      <c r="F160" s="9">
        <v>0</v>
      </c>
    </row>
    <row r="161" spans="1:6" x14ac:dyDescent="0.3">
      <c r="A161" t="s">
        <v>104</v>
      </c>
      <c r="B161">
        <v>7.2480000000000002</v>
      </c>
      <c r="C161">
        <v>7.3920000000000003</v>
      </c>
      <c r="D161">
        <v>7.3920000000000003</v>
      </c>
      <c r="E161">
        <v>7.2480000000000002</v>
      </c>
      <c r="F161" s="9">
        <v>2.9999999999999997E-4</v>
      </c>
    </row>
    <row r="162" spans="1:6" x14ac:dyDescent="0.3">
      <c r="A162" t="s">
        <v>103</v>
      </c>
      <c r="B162">
        <v>7.2460000000000004</v>
      </c>
      <c r="C162">
        <v>7.2460000000000004</v>
      </c>
      <c r="D162">
        <v>7.2789999999999999</v>
      </c>
      <c r="E162">
        <v>7.2350000000000003</v>
      </c>
      <c r="F162" s="9">
        <v>1E-4</v>
      </c>
    </row>
    <row r="163" spans="1:6" x14ac:dyDescent="0.3">
      <c r="A163" t="s">
        <v>102</v>
      </c>
      <c r="B163">
        <v>7.2450000000000001</v>
      </c>
      <c r="C163">
        <v>7.2450000000000001</v>
      </c>
      <c r="D163">
        <v>7.3330000000000002</v>
      </c>
      <c r="E163">
        <v>7.2450000000000001</v>
      </c>
      <c r="F163" s="9">
        <v>0</v>
      </c>
    </row>
    <row r="164" spans="1:6" x14ac:dyDescent="0.3">
      <c r="A164" t="s">
        <v>101</v>
      </c>
      <c r="B164">
        <v>7.2450000000000001</v>
      </c>
      <c r="C164">
        <v>7.2119999999999997</v>
      </c>
      <c r="D164">
        <v>7.3319999999999999</v>
      </c>
      <c r="E164">
        <v>7.2119999999999997</v>
      </c>
      <c r="F164" s="9">
        <v>4.7000000000000002E-3</v>
      </c>
    </row>
    <row r="165" spans="1:6" x14ac:dyDescent="0.3">
      <c r="A165" t="s">
        <v>100</v>
      </c>
      <c r="B165">
        <v>7.2110000000000003</v>
      </c>
      <c r="C165">
        <v>7.2110000000000003</v>
      </c>
      <c r="D165">
        <v>7.3310000000000004</v>
      </c>
      <c r="E165">
        <v>7.2110000000000003</v>
      </c>
      <c r="F165" s="9">
        <v>0</v>
      </c>
    </row>
    <row r="166" spans="1:6" x14ac:dyDescent="0.3">
      <c r="A166" t="s">
        <v>99</v>
      </c>
      <c r="B166">
        <v>7.2110000000000003</v>
      </c>
      <c r="C166">
        <v>7.2430000000000003</v>
      </c>
      <c r="D166">
        <v>7.33</v>
      </c>
      <c r="E166">
        <v>7.2110000000000003</v>
      </c>
      <c r="F166" s="9">
        <v>1.8E-3</v>
      </c>
    </row>
    <row r="167" spans="1:6" x14ac:dyDescent="0.3">
      <c r="A167" t="s">
        <v>98</v>
      </c>
      <c r="B167">
        <v>7.1980000000000004</v>
      </c>
      <c r="C167">
        <v>7.3280000000000003</v>
      </c>
      <c r="D167">
        <v>7.3280000000000003</v>
      </c>
      <c r="E167">
        <v>7.1980000000000004</v>
      </c>
      <c r="F167" s="9">
        <v>3.0999999999999999E-3</v>
      </c>
    </row>
    <row r="168" spans="1:6" x14ac:dyDescent="0.3">
      <c r="A168" t="s">
        <v>97</v>
      </c>
      <c r="B168">
        <v>7.1760000000000002</v>
      </c>
      <c r="C168">
        <v>7.327</v>
      </c>
      <c r="D168">
        <v>7.327</v>
      </c>
      <c r="E168">
        <v>7.1760000000000002</v>
      </c>
      <c r="F168" s="9">
        <v>0</v>
      </c>
    </row>
    <row r="169" spans="1:6" x14ac:dyDescent="0.3">
      <c r="A169" t="s">
        <v>96</v>
      </c>
      <c r="B169">
        <v>7.1760000000000002</v>
      </c>
      <c r="C169">
        <v>7.1760000000000002</v>
      </c>
      <c r="D169">
        <v>7.3049999999999997</v>
      </c>
      <c r="E169">
        <v>7.1760000000000002</v>
      </c>
      <c r="F169" s="9">
        <v>-4.4000000000000003E-3</v>
      </c>
    </row>
    <row r="170" spans="1:6" x14ac:dyDescent="0.3">
      <c r="A170" t="s">
        <v>95</v>
      </c>
      <c r="B170">
        <v>7.2080000000000002</v>
      </c>
      <c r="C170">
        <v>7.3250000000000002</v>
      </c>
      <c r="D170">
        <v>7.3250000000000002</v>
      </c>
      <c r="E170">
        <v>7.2080000000000002</v>
      </c>
      <c r="F170" s="9">
        <v>1E-4</v>
      </c>
    </row>
    <row r="171" spans="1:6" x14ac:dyDescent="0.3">
      <c r="A171" t="s">
        <v>94</v>
      </c>
      <c r="B171">
        <v>7.2069999999999999</v>
      </c>
      <c r="C171">
        <v>7.3140000000000001</v>
      </c>
      <c r="D171">
        <v>7.3140000000000001</v>
      </c>
      <c r="E171">
        <v>7.2069999999999999</v>
      </c>
      <c r="F171" s="9">
        <v>-1.1999999999999999E-3</v>
      </c>
    </row>
    <row r="172" spans="1:6" x14ac:dyDescent="0.3">
      <c r="A172" t="s">
        <v>93</v>
      </c>
      <c r="B172">
        <v>7.2160000000000002</v>
      </c>
      <c r="C172">
        <v>7.2380000000000004</v>
      </c>
      <c r="D172">
        <v>7.96</v>
      </c>
      <c r="E172">
        <v>7.2160000000000002</v>
      </c>
      <c r="F172" s="9">
        <v>-2.8E-3</v>
      </c>
    </row>
    <row r="173" spans="1:6" x14ac:dyDescent="0.3">
      <c r="A173" t="s">
        <v>92</v>
      </c>
      <c r="B173">
        <v>7.2359999999999998</v>
      </c>
      <c r="C173">
        <v>7.2679999999999998</v>
      </c>
      <c r="D173">
        <v>7.2679999999999998</v>
      </c>
      <c r="E173">
        <v>7.2359999999999998</v>
      </c>
      <c r="F173" s="9">
        <v>1E-4</v>
      </c>
    </row>
    <row r="174" spans="1:6" x14ac:dyDescent="0.3">
      <c r="A174" t="s">
        <v>91</v>
      </c>
      <c r="B174">
        <v>7.2350000000000003</v>
      </c>
      <c r="C174">
        <v>7.2460000000000004</v>
      </c>
      <c r="D174">
        <v>7.2560000000000002</v>
      </c>
      <c r="E174">
        <v>7.2350000000000003</v>
      </c>
      <c r="F174" s="9">
        <v>-1.1999999999999999E-3</v>
      </c>
    </row>
    <row r="175" spans="1:6" x14ac:dyDescent="0.3">
      <c r="A175" t="s">
        <v>90</v>
      </c>
      <c r="B175">
        <v>7.2439999999999998</v>
      </c>
      <c r="C175">
        <v>7.3179999999999996</v>
      </c>
      <c r="D175">
        <v>7.3179999999999996</v>
      </c>
      <c r="E175">
        <v>7.2439999999999998</v>
      </c>
      <c r="F175" s="9">
        <v>1.5E-3</v>
      </c>
    </row>
    <row r="176" spans="1:6" x14ac:dyDescent="0.3">
      <c r="A176" t="s">
        <v>89</v>
      </c>
      <c r="B176">
        <v>7.2329999999999997</v>
      </c>
      <c r="C176">
        <v>7.3159999999999998</v>
      </c>
      <c r="D176">
        <v>7.3159999999999998</v>
      </c>
      <c r="E176">
        <v>7.2329999999999997</v>
      </c>
      <c r="F176" s="9">
        <v>4.8999999999999998E-3</v>
      </c>
    </row>
    <row r="177" spans="1:6" x14ac:dyDescent="0.3">
      <c r="A177" t="s">
        <v>88</v>
      </c>
      <c r="B177">
        <v>7.1980000000000004</v>
      </c>
      <c r="C177">
        <v>7.2910000000000004</v>
      </c>
      <c r="D177">
        <v>7.3529999999999998</v>
      </c>
      <c r="E177">
        <v>7.1980000000000004</v>
      </c>
      <c r="F177" s="9">
        <v>1E-4</v>
      </c>
    </row>
    <row r="178" spans="1:6" x14ac:dyDescent="0.3">
      <c r="A178" t="s">
        <v>87</v>
      </c>
      <c r="B178">
        <v>7.1970000000000001</v>
      </c>
      <c r="C178">
        <v>7.2590000000000003</v>
      </c>
      <c r="D178">
        <v>7.2590000000000003</v>
      </c>
      <c r="E178">
        <v>7.1970000000000001</v>
      </c>
      <c r="F178" s="9">
        <v>2.9999999999999997E-4</v>
      </c>
    </row>
    <row r="179" spans="1:6" x14ac:dyDescent="0.3">
      <c r="A179" t="s">
        <v>86</v>
      </c>
      <c r="B179">
        <v>7.1950000000000003</v>
      </c>
      <c r="C179">
        <v>7.258</v>
      </c>
      <c r="D179">
        <v>7.258</v>
      </c>
      <c r="E179">
        <v>7.1950000000000003</v>
      </c>
      <c r="F179" s="9">
        <v>2.8999999999999998E-3</v>
      </c>
    </row>
    <row r="180" spans="1:6" x14ac:dyDescent="0.3">
      <c r="A180" t="s">
        <v>85</v>
      </c>
      <c r="B180">
        <v>7.1740000000000004</v>
      </c>
      <c r="C180">
        <v>7.2770000000000001</v>
      </c>
      <c r="D180">
        <v>7.2770000000000001</v>
      </c>
      <c r="E180">
        <v>7.1740000000000004</v>
      </c>
      <c r="F180" s="9">
        <v>2.2100000000000002E-2</v>
      </c>
    </row>
    <row r="181" spans="1:6" x14ac:dyDescent="0.3">
      <c r="A181" t="s">
        <v>84</v>
      </c>
      <c r="B181">
        <v>7.0190000000000001</v>
      </c>
      <c r="C181">
        <v>7.1559999999999997</v>
      </c>
      <c r="D181">
        <v>7.1559999999999997</v>
      </c>
      <c r="E181">
        <v>7.0190000000000001</v>
      </c>
      <c r="F181" s="9">
        <v>-3.7000000000000002E-3</v>
      </c>
    </row>
    <row r="182" spans="1:6" x14ac:dyDescent="0.3">
      <c r="A182" t="s">
        <v>83</v>
      </c>
      <c r="B182">
        <v>7.0449999999999999</v>
      </c>
      <c r="C182">
        <v>7.0579999999999998</v>
      </c>
      <c r="D182">
        <v>7.2480000000000002</v>
      </c>
      <c r="E182">
        <v>7.0449999999999999</v>
      </c>
      <c r="F182" s="9">
        <v>3.0999999999999999E-3</v>
      </c>
    </row>
    <row r="183" spans="1:6" x14ac:dyDescent="0.3">
      <c r="A183" t="s">
        <v>82</v>
      </c>
      <c r="B183">
        <v>7.0229999999999997</v>
      </c>
      <c r="C183">
        <v>7.1360000000000001</v>
      </c>
      <c r="D183">
        <v>7.1360000000000001</v>
      </c>
      <c r="E183">
        <v>7.0229999999999997</v>
      </c>
      <c r="F183" s="9">
        <v>6.3E-3</v>
      </c>
    </row>
    <row r="184" spans="1:6" x14ac:dyDescent="0.3">
      <c r="A184" t="s">
        <v>81</v>
      </c>
      <c r="B184">
        <v>6.9790000000000001</v>
      </c>
      <c r="C184">
        <v>6.9790000000000001</v>
      </c>
      <c r="D184">
        <v>6.9790000000000001</v>
      </c>
      <c r="E184">
        <v>6.9790000000000001</v>
      </c>
      <c r="F184" s="9">
        <v>-3.3999999999999998E-3</v>
      </c>
    </row>
    <row r="185" spans="1:6" x14ac:dyDescent="0.3">
      <c r="A185" t="s">
        <v>80</v>
      </c>
      <c r="B185">
        <v>7.0030000000000001</v>
      </c>
      <c r="C185">
        <v>7.0030000000000001</v>
      </c>
      <c r="D185">
        <v>7.0030000000000001</v>
      </c>
      <c r="E185">
        <v>7.0030000000000001</v>
      </c>
      <c r="F185" s="9">
        <v>3.0000000000000001E-3</v>
      </c>
    </row>
    <row r="186" spans="1:6" x14ac:dyDescent="0.3">
      <c r="A186" t="s">
        <v>79</v>
      </c>
      <c r="B186">
        <v>6.9820000000000002</v>
      </c>
      <c r="C186">
        <v>7.1040000000000001</v>
      </c>
      <c r="D186">
        <v>7.16</v>
      </c>
      <c r="E186">
        <v>6.9820000000000002</v>
      </c>
      <c r="F186" s="9">
        <v>2.7000000000000001E-3</v>
      </c>
    </row>
    <row r="187" spans="1:6" x14ac:dyDescent="0.3">
      <c r="A187" t="s">
        <v>78</v>
      </c>
      <c r="B187">
        <v>6.9630000000000001</v>
      </c>
      <c r="C187">
        <v>7.0179999999999998</v>
      </c>
      <c r="D187">
        <v>7.1070000000000002</v>
      </c>
      <c r="E187">
        <v>6.9630000000000001</v>
      </c>
      <c r="F187" s="9">
        <v>-4.8999999999999998E-3</v>
      </c>
    </row>
    <row r="188" spans="1:6" x14ac:dyDescent="0.3">
      <c r="A188" t="s">
        <v>77</v>
      </c>
      <c r="B188">
        <v>6.9969999999999999</v>
      </c>
      <c r="C188">
        <v>7.1079999999999997</v>
      </c>
      <c r="D188">
        <v>7.1079999999999997</v>
      </c>
      <c r="E188">
        <v>6.9969999999999999</v>
      </c>
      <c r="F188" s="9">
        <v>-7.9000000000000008E-3</v>
      </c>
    </row>
    <row r="189" spans="1:6" x14ac:dyDescent="0.3">
      <c r="A189" t="s">
        <v>76</v>
      </c>
      <c r="B189">
        <v>7.0529999999999999</v>
      </c>
      <c r="C189">
        <v>7.2190000000000003</v>
      </c>
      <c r="D189">
        <v>7.274</v>
      </c>
      <c r="E189">
        <v>7.0529999999999999</v>
      </c>
      <c r="F189" s="9">
        <v>-3.3E-3</v>
      </c>
    </row>
    <row r="190" spans="1:6" x14ac:dyDescent="0.3">
      <c r="A190" t="s">
        <v>75</v>
      </c>
      <c r="B190">
        <v>7.0759999999999996</v>
      </c>
      <c r="C190">
        <v>7.2190000000000003</v>
      </c>
      <c r="D190">
        <v>7.2190000000000003</v>
      </c>
      <c r="E190">
        <v>7.0759999999999996</v>
      </c>
      <c r="F190" s="9">
        <v>6.1000000000000004E-3</v>
      </c>
    </row>
    <row r="191" spans="1:6" x14ac:dyDescent="0.3">
      <c r="A191" t="s">
        <v>74</v>
      </c>
      <c r="B191">
        <v>7.0330000000000004</v>
      </c>
      <c r="C191">
        <v>7.0990000000000002</v>
      </c>
      <c r="D191">
        <v>7.22</v>
      </c>
      <c r="E191">
        <v>7.0330000000000004</v>
      </c>
      <c r="F191" s="9">
        <v>-3.5000000000000001E-3</v>
      </c>
    </row>
    <row r="192" spans="1:6" x14ac:dyDescent="0.3">
      <c r="A192" t="s">
        <v>73</v>
      </c>
      <c r="B192">
        <v>7.0579999999999998</v>
      </c>
      <c r="C192">
        <v>7.1020000000000003</v>
      </c>
      <c r="D192">
        <v>7.2759999999999998</v>
      </c>
      <c r="E192">
        <v>7.0579999999999998</v>
      </c>
      <c r="F192" s="9">
        <v>-1.6999999999999999E-3</v>
      </c>
    </row>
    <row r="193" spans="1:6" x14ac:dyDescent="0.3">
      <c r="A193" t="s">
        <v>72</v>
      </c>
      <c r="B193">
        <v>7.07</v>
      </c>
      <c r="C193">
        <v>7.0810000000000004</v>
      </c>
      <c r="D193">
        <v>7.1669999999999998</v>
      </c>
      <c r="E193">
        <v>7.07</v>
      </c>
      <c r="F193" s="9">
        <v>-1.6999999999999999E-3</v>
      </c>
    </row>
    <row r="194" spans="1:6" x14ac:dyDescent="0.3">
      <c r="A194" t="s">
        <v>71</v>
      </c>
      <c r="B194">
        <v>7.0819999999999999</v>
      </c>
      <c r="C194">
        <v>7.2510000000000003</v>
      </c>
      <c r="D194">
        <v>7.2729999999999997</v>
      </c>
      <c r="E194">
        <v>7.0819999999999999</v>
      </c>
      <c r="F194" s="9">
        <v>1.4E-3</v>
      </c>
    </row>
    <row r="195" spans="1:6" x14ac:dyDescent="0.3">
      <c r="A195" t="s">
        <v>70</v>
      </c>
      <c r="B195">
        <v>7.0720000000000001</v>
      </c>
      <c r="C195">
        <v>7.2770000000000001</v>
      </c>
      <c r="D195">
        <v>7.2770000000000001</v>
      </c>
      <c r="E195">
        <v>7.0720000000000001</v>
      </c>
      <c r="F195" s="9">
        <v>1.4E-3</v>
      </c>
    </row>
    <row r="196" spans="1:6" x14ac:dyDescent="0.3">
      <c r="A196" t="s">
        <v>69</v>
      </c>
      <c r="B196">
        <v>7.0620000000000003</v>
      </c>
      <c r="C196">
        <v>7.2770000000000001</v>
      </c>
      <c r="D196">
        <v>7.2770000000000001</v>
      </c>
      <c r="E196">
        <v>7.0620000000000003</v>
      </c>
      <c r="F196" s="9">
        <v>-3.3999999999999998E-3</v>
      </c>
    </row>
    <row r="197" spans="1:6" x14ac:dyDescent="0.3">
      <c r="A197" t="s">
        <v>68</v>
      </c>
      <c r="B197">
        <v>7.0860000000000003</v>
      </c>
      <c r="C197">
        <v>7.1609999999999996</v>
      </c>
      <c r="D197">
        <v>7.1820000000000004</v>
      </c>
      <c r="E197">
        <v>7.0860000000000003</v>
      </c>
      <c r="F197" s="9">
        <v>2.8E-3</v>
      </c>
    </row>
    <row r="198" spans="1:6" x14ac:dyDescent="0.3">
      <c r="A198" t="s">
        <v>67</v>
      </c>
      <c r="B198">
        <v>7.0659999999999998</v>
      </c>
      <c r="C198">
        <v>7.1719999999999997</v>
      </c>
      <c r="D198">
        <v>7.1719999999999997</v>
      </c>
      <c r="E198">
        <v>7.0659999999999998</v>
      </c>
      <c r="F198" s="9">
        <v>-1.6000000000000001E-3</v>
      </c>
    </row>
    <row r="199" spans="1:6" x14ac:dyDescent="0.3">
      <c r="A199" t="s">
        <v>66</v>
      </c>
      <c r="B199">
        <v>7.077</v>
      </c>
      <c r="C199">
        <v>7.1509999999999998</v>
      </c>
      <c r="D199">
        <v>7.1509999999999998</v>
      </c>
      <c r="E199">
        <v>7.0670000000000002</v>
      </c>
      <c r="F199" s="9">
        <v>-1.6999999999999999E-3</v>
      </c>
    </row>
    <row r="200" spans="1:6" x14ac:dyDescent="0.3">
      <c r="A200" t="s">
        <v>65</v>
      </c>
      <c r="B200">
        <v>7.0890000000000004</v>
      </c>
      <c r="C200">
        <v>7.1520000000000001</v>
      </c>
      <c r="D200">
        <v>7.1520000000000001</v>
      </c>
      <c r="E200">
        <v>7.0890000000000004</v>
      </c>
      <c r="F200" s="9">
        <v>3.0000000000000001E-3</v>
      </c>
    </row>
    <row r="201" spans="1:6" x14ac:dyDescent="0.3">
      <c r="A201" t="s">
        <v>64</v>
      </c>
      <c r="B201">
        <v>7.0679999999999996</v>
      </c>
      <c r="C201">
        <v>7.2270000000000003</v>
      </c>
      <c r="D201">
        <v>7.2270000000000003</v>
      </c>
      <c r="E201">
        <v>7.0679999999999996</v>
      </c>
      <c r="F201" s="9">
        <v>-2.9999999999999997E-4</v>
      </c>
    </row>
    <row r="202" spans="1:6" x14ac:dyDescent="0.3">
      <c r="A202" t="s">
        <v>63</v>
      </c>
      <c r="B202">
        <v>7.07</v>
      </c>
      <c r="C202">
        <v>7.2789999999999999</v>
      </c>
      <c r="D202">
        <v>7.2789999999999999</v>
      </c>
      <c r="E202">
        <v>7.07</v>
      </c>
      <c r="F202" s="9">
        <v>0</v>
      </c>
    </row>
    <row r="203" spans="1:6" x14ac:dyDescent="0.3">
      <c r="A203" t="s">
        <v>62</v>
      </c>
      <c r="B203">
        <v>7.07</v>
      </c>
      <c r="C203">
        <v>7.101</v>
      </c>
      <c r="D203">
        <v>7.101</v>
      </c>
      <c r="E203">
        <v>7.07</v>
      </c>
      <c r="F203" s="9">
        <v>-7.3000000000000001E-3</v>
      </c>
    </row>
    <row r="204" spans="1:6" x14ac:dyDescent="0.3">
      <c r="A204" t="s">
        <v>61</v>
      </c>
      <c r="B204">
        <v>7.1219999999999999</v>
      </c>
      <c r="C204">
        <v>7.1529999999999996</v>
      </c>
      <c r="D204">
        <v>7.1529999999999996</v>
      </c>
      <c r="E204">
        <v>7.101</v>
      </c>
      <c r="F204" s="9">
        <v>7.4000000000000003E-3</v>
      </c>
    </row>
    <row r="205" spans="1:6" x14ac:dyDescent="0.3">
      <c r="A205" t="s">
        <v>60</v>
      </c>
      <c r="B205">
        <v>7.07</v>
      </c>
      <c r="C205">
        <v>7.1849999999999996</v>
      </c>
      <c r="D205">
        <v>7.1849999999999996</v>
      </c>
      <c r="E205">
        <v>7.07</v>
      </c>
      <c r="F205" s="9">
        <v>-1.6000000000000001E-3</v>
      </c>
    </row>
    <row r="206" spans="1:6" x14ac:dyDescent="0.3">
      <c r="A206" t="s">
        <v>59</v>
      </c>
      <c r="B206">
        <v>7.0810000000000004</v>
      </c>
      <c r="C206">
        <v>7.1740000000000004</v>
      </c>
      <c r="D206">
        <v>7.1740000000000004</v>
      </c>
      <c r="E206">
        <v>7.0810000000000004</v>
      </c>
      <c r="F206" s="9">
        <v>-8.6999999999999994E-3</v>
      </c>
    </row>
    <row r="207" spans="1:6" x14ac:dyDescent="0.3">
      <c r="A207" t="s">
        <v>58</v>
      </c>
      <c r="B207">
        <v>7.1429999999999998</v>
      </c>
      <c r="C207">
        <v>7.1529999999999996</v>
      </c>
      <c r="D207">
        <v>7.1529999999999996</v>
      </c>
      <c r="E207">
        <v>7.1349999999999998</v>
      </c>
      <c r="F207" s="9">
        <v>2.1999999999999999E-2</v>
      </c>
    </row>
    <row r="208" spans="1:6" x14ac:dyDescent="0.3">
      <c r="A208" t="s">
        <v>57</v>
      </c>
      <c r="B208">
        <v>6.9889999999999999</v>
      </c>
      <c r="C208">
        <v>7.02</v>
      </c>
      <c r="D208">
        <v>7.0510000000000002</v>
      </c>
      <c r="E208">
        <v>6.9889999999999999</v>
      </c>
      <c r="F208" s="9">
        <v>1.03E-2</v>
      </c>
    </row>
    <row r="209" spans="1:6" x14ac:dyDescent="0.3">
      <c r="A209" t="s">
        <v>56</v>
      </c>
      <c r="B209">
        <v>6.9180000000000001</v>
      </c>
      <c r="C209">
        <v>7.0609999999999999</v>
      </c>
      <c r="D209">
        <v>7.0709999999999997</v>
      </c>
      <c r="E209">
        <v>6.9180000000000001</v>
      </c>
      <c r="F209" s="9">
        <v>-1E-4</v>
      </c>
    </row>
    <row r="210" spans="1:6" x14ac:dyDescent="0.3">
      <c r="A210" t="s">
        <v>55</v>
      </c>
      <c r="B210">
        <v>6.9189999999999996</v>
      </c>
      <c r="C210">
        <v>7.1230000000000002</v>
      </c>
      <c r="D210">
        <v>7.1230000000000002</v>
      </c>
      <c r="E210">
        <v>6.9189999999999996</v>
      </c>
      <c r="F210" s="9">
        <v>2.8999999999999998E-3</v>
      </c>
    </row>
    <row r="211" spans="1:6" x14ac:dyDescent="0.3">
      <c r="A211" t="s">
        <v>54</v>
      </c>
      <c r="B211">
        <v>6.899</v>
      </c>
      <c r="C211">
        <v>6.899</v>
      </c>
      <c r="D211">
        <v>6.899</v>
      </c>
      <c r="E211">
        <v>6.899</v>
      </c>
      <c r="F211" s="9">
        <v>0</v>
      </c>
    </row>
    <row r="212" spans="1:6" x14ac:dyDescent="0.3">
      <c r="A212" t="s">
        <v>53</v>
      </c>
      <c r="B212">
        <v>6.899</v>
      </c>
      <c r="C212">
        <v>7.0510000000000002</v>
      </c>
      <c r="D212">
        <v>7.0720000000000001</v>
      </c>
      <c r="E212">
        <v>6.899</v>
      </c>
      <c r="F212" s="9">
        <v>-1.6999999999999999E-3</v>
      </c>
    </row>
    <row r="213" spans="1:6" x14ac:dyDescent="0.3">
      <c r="A213" t="s">
        <v>52</v>
      </c>
      <c r="B213">
        <v>6.9109999999999996</v>
      </c>
      <c r="C213">
        <v>7.0730000000000004</v>
      </c>
      <c r="D213">
        <v>7.0730000000000004</v>
      </c>
      <c r="E213">
        <v>6.9109999999999996</v>
      </c>
      <c r="F213" s="9">
        <v>5.7000000000000002E-3</v>
      </c>
    </row>
    <row r="214" spans="1:6" x14ac:dyDescent="0.3">
      <c r="A214" t="s">
        <v>51</v>
      </c>
      <c r="B214">
        <v>6.8719999999999999</v>
      </c>
      <c r="C214">
        <v>7.0629999999999997</v>
      </c>
      <c r="D214">
        <v>7.1230000000000002</v>
      </c>
      <c r="E214">
        <v>6.8719999999999999</v>
      </c>
      <c r="F214" s="9">
        <v>-2.8999999999999998E-3</v>
      </c>
    </row>
    <row r="215" spans="1:6" x14ac:dyDescent="0.3">
      <c r="A215" t="s">
        <v>50</v>
      </c>
      <c r="B215">
        <v>6.8920000000000003</v>
      </c>
      <c r="C215">
        <v>7.0229999999999997</v>
      </c>
      <c r="D215">
        <v>7.0229999999999997</v>
      </c>
      <c r="E215">
        <v>6.8920000000000003</v>
      </c>
      <c r="F215" s="9">
        <v>2.8E-3</v>
      </c>
    </row>
    <row r="216" spans="1:6" x14ac:dyDescent="0.3">
      <c r="A216" t="s">
        <v>49</v>
      </c>
      <c r="B216">
        <v>6.8730000000000002</v>
      </c>
      <c r="C216">
        <v>6.923</v>
      </c>
      <c r="D216">
        <v>6.923</v>
      </c>
      <c r="E216">
        <v>6.8730000000000002</v>
      </c>
      <c r="F216" s="9">
        <v>1.2999999999999999E-3</v>
      </c>
    </row>
    <row r="217" spans="1:6" x14ac:dyDescent="0.3">
      <c r="A217" t="s">
        <v>48</v>
      </c>
      <c r="B217">
        <v>6.8639999999999999</v>
      </c>
      <c r="C217">
        <v>6.9240000000000004</v>
      </c>
      <c r="D217">
        <v>6.9240000000000004</v>
      </c>
      <c r="E217">
        <v>6.8639999999999999</v>
      </c>
      <c r="F217" s="9">
        <v>-2.9999999999999997E-4</v>
      </c>
    </row>
    <row r="218" spans="1:6" x14ac:dyDescent="0.3">
      <c r="A218" t="s">
        <v>47</v>
      </c>
      <c r="B218">
        <v>6.8659999999999997</v>
      </c>
      <c r="C218">
        <v>6.9260000000000002</v>
      </c>
      <c r="D218">
        <v>6.9260000000000002</v>
      </c>
      <c r="E218">
        <v>6.8659999999999997</v>
      </c>
      <c r="F218" s="9">
        <v>1.2999999999999999E-3</v>
      </c>
    </row>
    <row r="219" spans="1:6" x14ac:dyDescent="0.3">
      <c r="A219" t="s">
        <v>46</v>
      </c>
      <c r="B219">
        <v>6.8570000000000002</v>
      </c>
      <c r="C219">
        <v>7.2729999999999997</v>
      </c>
      <c r="D219">
        <v>7.2729999999999997</v>
      </c>
      <c r="E219">
        <v>6.8570000000000002</v>
      </c>
      <c r="F219" s="9">
        <v>8.5000000000000006E-3</v>
      </c>
    </row>
    <row r="220" spans="1:6" x14ac:dyDescent="0.3">
      <c r="A220" t="s">
        <v>45</v>
      </c>
      <c r="B220">
        <v>6.7990000000000004</v>
      </c>
      <c r="C220">
        <v>6.9269999999999996</v>
      </c>
      <c r="D220">
        <v>6.9269999999999996</v>
      </c>
      <c r="E220">
        <v>6.7990000000000004</v>
      </c>
      <c r="F220" s="9">
        <v>-1E-4</v>
      </c>
    </row>
    <row r="221" spans="1:6" x14ac:dyDescent="0.3">
      <c r="A221" t="s">
        <v>44</v>
      </c>
      <c r="B221">
        <v>6.8</v>
      </c>
      <c r="C221">
        <v>6.9269999999999996</v>
      </c>
      <c r="D221">
        <v>6.9269999999999996</v>
      </c>
      <c r="E221">
        <v>6.8</v>
      </c>
      <c r="F221" s="9">
        <v>-4.4000000000000003E-3</v>
      </c>
    </row>
    <row r="222" spans="1:6" x14ac:dyDescent="0.3">
      <c r="A222" t="s">
        <v>43</v>
      </c>
      <c r="B222">
        <v>6.83</v>
      </c>
      <c r="C222">
        <v>6.9279999999999999</v>
      </c>
      <c r="D222">
        <v>6.9279999999999999</v>
      </c>
      <c r="E222">
        <v>6.83</v>
      </c>
      <c r="F222" s="9">
        <v>3.8E-3</v>
      </c>
    </row>
    <row r="223" spans="1:6" x14ac:dyDescent="0.3">
      <c r="A223" t="s">
        <v>42</v>
      </c>
      <c r="B223">
        <v>6.8040000000000003</v>
      </c>
      <c r="C223">
        <v>6.95</v>
      </c>
      <c r="D223">
        <v>6.95</v>
      </c>
      <c r="E223">
        <v>6.8040000000000003</v>
      </c>
      <c r="F223" s="9">
        <v>2.8E-3</v>
      </c>
    </row>
    <row r="224" spans="1:6" x14ac:dyDescent="0.3">
      <c r="A224" t="s">
        <v>41</v>
      </c>
      <c r="B224">
        <v>6.7850000000000001</v>
      </c>
      <c r="C224">
        <v>6.9109999999999996</v>
      </c>
      <c r="D224">
        <v>6.9109999999999996</v>
      </c>
      <c r="E224">
        <v>6.7850000000000001</v>
      </c>
      <c r="F224" s="9">
        <v>-1E-4</v>
      </c>
    </row>
    <row r="225" spans="1:6" x14ac:dyDescent="0.3">
      <c r="A225" t="s">
        <v>40</v>
      </c>
      <c r="B225">
        <v>6.7859999999999996</v>
      </c>
      <c r="C225">
        <v>6.883</v>
      </c>
      <c r="D225">
        <v>6.9509999999999996</v>
      </c>
      <c r="E225">
        <v>6.7859999999999996</v>
      </c>
      <c r="F225" s="9">
        <v>3.3999999999999998E-3</v>
      </c>
    </row>
    <row r="226" spans="1:6" x14ac:dyDescent="0.3">
      <c r="A226" t="s">
        <v>39</v>
      </c>
      <c r="B226">
        <v>6.7629999999999999</v>
      </c>
      <c r="C226">
        <v>6.9349999999999996</v>
      </c>
      <c r="D226">
        <v>7.27</v>
      </c>
      <c r="E226">
        <v>6.7629999999999999</v>
      </c>
      <c r="F226" s="9">
        <v>-1.5E-3</v>
      </c>
    </row>
    <row r="227" spans="1:6" x14ac:dyDescent="0.3">
      <c r="A227" t="s">
        <v>38</v>
      </c>
      <c r="B227">
        <v>6.7729999999999997</v>
      </c>
      <c r="C227">
        <v>6.7919999999999998</v>
      </c>
      <c r="D227">
        <v>6.9160000000000004</v>
      </c>
      <c r="E227">
        <v>6.7729999999999997</v>
      </c>
      <c r="F227" s="9">
        <v>-8.5000000000000006E-3</v>
      </c>
    </row>
    <row r="228" spans="1:6" x14ac:dyDescent="0.3">
      <c r="A228" t="s">
        <v>37</v>
      </c>
      <c r="B228">
        <v>6.8310000000000004</v>
      </c>
      <c r="C228">
        <v>6.9829999999999997</v>
      </c>
      <c r="D228">
        <v>6.9829999999999997</v>
      </c>
      <c r="E228">
        <v>6.8220000000000001</v>
      </c>
      <c r="F228" s="9">
        <v>1.9599999999999999E-2</v>
      </c>
    </row>
    <row r="229" spans="1:6" x14ac:dyDescent="0.3">
      <c r="A229" t="s">
        <v>36</v>
      </c>
      <c r="B229">
        <v>6.7</v>
      </c>
      <c r="C229">
        <v>6.7939999999999996</v>
      </c>
      <c r="D229">
        <v>6.984</v>
      </c>
      <c r="E229">
        <v>6.7</v>
      </c>
      <c r="F229" s="9">
        <v>6.8999999999999999E-3</v>
      </c>
    </row>
    <row r="230" spans="1:6" x14ac:dyDescent="0.3">
      <c r="A230" t="s">
        <v>35</v>
      </c>
      <c r="B230">
        <v>6.6539999999999999</v>
      </c>
      <c r="C230">
        <v>7.0129999999999999</v>
      </c>
      <c r="D230">
        <v>7.0129999999999999</v>
      </c>
      <c r="E230">
        <v>6.6539999999999999</v>
      </c>
      <c r="F230" s="9">
        <v>5.1000000000000004E-3</v>
      </c>
    </row>
    <row r="231" spans="1:6" x14ac:dyDescent="0.3">
      <c r="A231" t="s">
        <v>34</v>
      </c>
      <c r="B231">
        <v>6.62</v>
      </c>
      <c r="C231">
        <v>6.798</v>
      </c>
      <c r="D231">
        <v>6.798</v>
      </c>
      <c r="E231">
        <v>6.62</v>
      </c>
      <c r="F231" s="9">
        <v>3.8999999999999998E-3</v>
      </c>
    </row>
    <row r="232" spans="1:6" x14ac:dyDescent="0.3">
      <c r="A232" t="s">
        <v>33</v>
      </c>
      <c r="B232">
        <v>6.5940000000000003</v>
      </c>
      <c r="C232">
        <v>6.5940000000000003</v>
      </c>
      <c r="D232">
        <v>6.7060000000000004</v>
      </c>
      <c r="E232">
        <v>6.5940000000000003</v>
      </c>
      <c r="F232" s="9">
        <v>-1.14E-2</v>
      </c>
    </row>
    <row r="233" spans="1:6" x14ac:dyDescent="0.3">
      <c r="A233" t="s">
        <v>32</v>
      </c>
      <c r="B233">
        <v>6.67</v>
      </c>
      <c r="C233">
        <v>6.6980000000000004</v>
      </c>
      <c r="D233">
        <v>6.7069999999999999</v>
      </c>
      <c r="E233">
        <v>6.6509999999999998</v>
      </c>
      <c r="F233" s="9">
        <v>1.83E-2</v>
      </c>
    </row>
    <row r="234" spans="1:6" x14ac:dyDescent="0.3">
      <c r="A234" t="s">
        <v>31</v>
      </c>
      <c r="B234">
        <v>6.55</v>
      </c>
      <c r="C234">
        <v>6.6429999999999998</v>
      </c>
      <c r="D234">
        <v>6.6429999999999998</v>
      </c>
      <c r="E234">
        <v>6.55</v>
      </c>
      <c r="F234" s="9">
        <v>1.1000000000000001E-3</v>
      </c>
    </row>
    <row r="235" spans="1:6" x14ac:dyDescent="0.3">
      <c r="A235" t="s">
        <v>30</v>
      </c>
      <c r="B235">
        <v>6.5430000000000001</v>
      </c>
      <c r="C235">
        <v>6.6159999999999997</v>
      </c>
      <c r="D235">
        <v>6.6630000000000003</v>
      </c>
      <c r="E235">
        <v>6.5430000000000001</v>
      </c>
      <c r="F235" s="9">
        <v>3.5000000000000001E-3</v>
      </c>
    </row>
    <row r="236" spans="1:6" x14ac:dyDescent="0.3">
      <c r="A236" t="s">
        <v>29</v>
      </c>
      <c r="B236">
        <v>6.52</v>
      </c>
      <c r="C236">
        <v>6.6669999999999998</v>
      </c>
      <c r="D236">
        <v>6.7130000000000001</v>
      </c>
      <c r="E236">
        <v>6.52</v>
      </c>
      <c r="F236" s="9">
        <v>-4.4000000000000003E-3</v>
      </c>
    </row>
    <row r="237" spans="1:6" x14ac:dyDescent="0.3">
      <c r="A237" t="s">
        <v>28</v>
      </c>
      <c r="B237">
        <v>6.5490000000000004</v>
      </c>
      <c r="C237">
        <v>6.6219999999999999</v>
      </c>
      <c r="D237">
        <v>6.6680000000000001</v>
      </c>
      <c r="E237">
        <v>6.5490000000000004</v>
      </c>
      <c r="F237" s="9">
        <v>1.11E-2</v>
      </c>
    </row>
    <row r="238" spans="1:6" x14ac:dyDescent="0.3">
      <c r="A238" t="s">
        <v>27</v>
      </c>
      <c r="B238">
        <v>6.4770000000000003</v>
      </c>
      <c r="C238">
        <v>6.5780000000000003</v>
      </c>
      <c r="D238">
        <v>6.5780000000000003</v>
      </c>
      <c r="E238">
        <v>6.4770000000000003</v>
      </c>
      <c r="F238" s="9">
        <v>2.5000000000000001E-3</v>
      </c>
    </row>
    <row r="239" spans="1:6" x14ac:dyDescent="0.3">
      <c r="A239" t="s">
        <v>26</v>
      </c>
      <c r="B239">
        <v>6.4610000000000003</v>
      </c>
      <c r="C239">
        <v>6.5789999999999997</v>
      </c>
      <c r="D239">
        <v>6.5789999999999997</v>
      </c>
      <c r="E239">
        <v>6.4610000000000003</v>
      </c>
      <c r="F239" s="9">
        <v>1.1999999999999999E-3</v>
      </c>
    </row>
    <row r="240" spans="1:6" x14ac:dyDescent="0.3">
      <c r="A240" t="s">
        <v>25</v>
      </c>
      <c r="B240">
        <v>6.4530000000000003</v>
      </c>
      <c r="C240">
        <v>6.5170000000000003</v>
      </c>
      <c r="D240">
        <v>6.5350000000000001</v>
      </c>
      <c r="E240">
        <v>6.4530000000000003</v>
      </c>
      <c r="F240" s="9">
        <v>-8.9999999999999998E-4</v>
      </c>
    </row>
    <row r="241" spans="1:6" x14ac:dyDescent="0.3">
      <c r="A241" t="s">
        <v>24</v>
      </c>
      <c r="B241">
        <v>6.4589999999999996</v>
      </c>
      <c r="C241">
        <v>6.5579999999999998</v>
      </c>
      <c r="D241">
        <v>6.5579999999999998</v>
      </c>
      <c r="E241">
        <v>6.4589999999999996</v>
      </c>
      <c r="F241" s="9">
        <v>-4.4999999999999997E-3</v>
      </c>
    </row>
    <row r="242" spans="1:6" x14ac:dyDescent="0.3">
      <c r="A242" t="s">
        <v>23</v>
      </c>
      <c r="B242">
        <v>6.4880000000000004</v>
      </c>
      <c r="C242">
        <v>6.56</v>
      </c>
      <c r="D242">
        <v>6.5869999999999997</v>
      </c>
      <c r="E242">
        <v>6.4880000000000004</v>
      </c>
      <c r="F242" s="9">
        <v>-8.3999999999999995E-3</v>
      </c>
    </row>
    <row r="243" spans="1:6" x14ac:dyDescent="0.3">
      <c r="A243" t="s">
        <v>22</v>
      </c>
      <c r="B243">
        <v>6.5430000000000001</v>
      </c>
      <c r="C243">
        <v>6.5250000000000004</v>
      </c>
      <c r="D243">
        <v>6.7229999999999999</v>
      </c>
      <c r="E243">
        <v>6.5250000000000004</v>
      </c>
      <c r="F243" s="9">
        <v>-3.0000000000000001E-3</v>
      </c>
    </row>
    <row r="244" spans="1:6" x14ac:dyDescent="0.3">
      <c r="F244" s="9"/>
    </row>
    <row r="245" spans="1:6" x14ac:dyDescent="0.3">
      <c r="F245" s="9"/>
    </row>
    <row r="246" spans="1:6" x14ac:dyDescent="0.3">
      <c r="F246" s="9"/>
    </row>
    <row r="247" spans="1:6" x14ac:dyDescent="0.3">
      <c r="F247" s="9"/>
    </row>
    <row r="248" spans="1:6" x14ac:dyDescent="0.3">
      <c r="F248" s="9"/>
    </row>
    <row r="249" spans="1:6" x14ac:dyDescent="0.3">
      <c r="F249" s="9"/>
    </row>
    <row r="250" spans="1:6" x14ac:dyDescent="0.3">
      <c r="F250" s="9"/>
    </row>
    <row r="251" spans="1:6" x14ac:dyDescent="0.3">
      <c r="F251" s="9"/>
    </row>
    <row r="252" spans="1:6" x14ac:dyDescent="0.3">
      <c r="F252" s="9"/>
    </row>
    <row r="253" spans="1:6" x14ac:dyDescent="0.3">
      <c r="F253" s="9"/>
    </row>
    <row r="254" spans="1:6" x14ac:dyDescent="0.3">
      <c r="F254" s="9"/>
    </row>
    <row r="255" spans="1:6" x14ac:dyDescent="0.3">
      <c r="F255" s="9"/>
    </row>
    <row r="256" spans="1:6" x14ac:dyDescent="0.3">
      <c r="F256" s="9"/>
    </row>
    <row r="257" spans="6:6" x14ac:dyDescent="0.3">
      <c r="F257" s="9"/>
    </row>
    <row r="258" spans="6:6" x14ac:dyDescent="0.3">
      <c r="F258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CE35-8A85-4D4B-874A-760FC64C509F}">
  <dimension ref="A1:T20"/>
  <sheetViews>
    <sheetView workbookViewId="0">
      <selection activeCell="F22" sqref="F22"/>
    </sheetView>
  </sheetViews>
  <sheetFormatPr defaultRowHeight="14.4" x14ac:dyDescent="0.3"/>
  <cols>
    <col min="2" max="3" width="18.109375" bestFit="1" customWidth="1"/>
    <col min="18" max="18" width="8.88671875" style="6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8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43434</v>
      </c>
      <c r="C2" s="7">
        <v>43461</v>
      </c>
      <c r="D2" t="s">
        <v>0</v>
      </c>
      <c r="E2">
        <v>10900</v>
      </c>
      <c r="F2">
        <v>209.85</v>
      </c>
      <c r="G2">
        <v>225</v>
      </c>
      <c r="H2">
        <v>173.55</v>
      </c>
      <c r="I2">
        <v>193.4</v>
      </c>
      <c r="J2">
        <v>200</v>
      </c>
      <c r="K2">
        <v>193.4</v>
      </c>
      <c r="L2">
        <v>66671</v>
      </c>
      <c r="M2">
        <v>554896.38</v>
      </c>
      <c r="N2">
        <v>9860.9500000000007</v>
      </c>
      <c r="O2">
        <v>1646475</v>
      </c>
      <c r="P2">
        <v>391500</v>
      </c>
      <c r="Q2">
        <v>10876.75</v>
      </c>
      <c r="R2" s="6" t="str">
        <f t="shared" ref="R2" si="0">MID(B2,3,3)</f>
        <v>434</v>
      </c>
      <c r="S2">
        <f t="shared" ref="S2" si="1">ABS(Q2-E2)</f>
        <v>23.25</v>
      </c>
    </row>
    <row r="3" spans="1:20" x14ac:dyDescent="0.3">
      <c r="A3" t="s">
        <v>1</v>
      </c>
      <c r="B3" s="1">
        <v>43437</v>
      </c>
      <c r="C3" s="1">
        <v>43461</v>
      </c>
      <c r="D3" t="s">
        <v>0</v>
      </c>
      <c r="E3">
        <v>10900</v>
      </c>
      <c r="F3">
        <v>215.7</v>
      </c>
      <c r="G3">
        <v>230</v>
      </c>
      <c r="H3">
        <v>186.4</v>
      </c>
      <c r="I3">
        <v>204.9</v>
      </c>
      <c r="J3">
        <v>207.4</v>
      </c>
      <c r="K3">
        <v>204.9</v>
      </c>
      <c r="L3">
        <v>55383</v>
      </c>
      <c r="M3">
        <v>461186</v>
      </c>
      <c r="N3">
        <v>8429.9699999999993</v>
      </c>
      <c r="O3">
        <v>1753575</v>
      </c>
      <c r="P3">
        <v>107100</v>
      </c>
      <c r="Q3">
        <v>10883.75</v>
      </c>
      <c r="R3" s="6">
        <v>437</v>
      </c>
      <c r="S3">
        <v>16.25</v>
      </c>
      <c r="T3">
        <v>1</v>
      </c>
    </row>
    <row r="4" spans="1:20" x14ac:dyDescent="0.3">
      <c r="A4" t="s">
        <v>1</v>
      </c>
      <c r="B4" s="1">
        <v>43438</v>
      </c>
      <c r="C4" s="1">
        <v>43461</v>
      </c>
      <c r="D4" t="s">
        <v>0</v>
      </c>
      <c r="E4">
        <v>10850</v>
      </c>
      <c r="F4">
        <v>224.85</v>
      </c>
      <c r="G4">
        <v>235.3</v>
      </c>
      <c r="H4">
        <v>208.9</v>
      </c>
      <c r="I4">
        <v>220.75</v>
      </c>
      <c r="J4">
        <v>217</v>
      </c>
      <c r="K4">
        <v>220.75</v>
      </c>
      <c r="L4">
        <v>2391</v>
      </c>
      <c r="M4">
        <v>19854.25</v>
      </c>
      <c r="N4">
        <v>397.49</v>
      </c>
      <c r="O4">
        <v>129375</v>
      </c>
      <c r="P4">
        <v>13350</v>
      </c>
      <c r="Q4">
        <v>10869.5</v>
      </c>
      <c r="R4" s="6">
        <v>438</v>
      </c>
      <c r="S4">
        <v>19.5</v>
      </c>
      <c r="T4">
        <v>1</v>
      </c>
    </row>
    <row r="5" spans="1:20" x14ac:dyDescent="0.3">
      <c r="A5" t="s">
        <v>1</v>
      </c>
      <c r="B5" s="1">
        <v>43439</v>
      </c>
      <c r="C5" s="1">
        <v>43461</v>
      </c>
      <c r="D5" t="s">
        <v>0</v>
      </c>
      <c r="E5">
        <v>10800</v>
      </c>
      <c r="F5">
        <v>214.9</v>
      </c>
      <c r="G5">
        <v>229.55</v>
      </c>
      <c r="H5">
        <v>176.9</v>
      </c>
      <c r="I5">
        <v>196.5</v>
      </c>
      <c r="J5">
        <v>200</v>
      </c>
      <c r="K5">
        <v>196.5</v>
      </c>
      <c r="L5">
        <v>44388</v>
      </c>
      <c r="M5">
        <v>366186.83</v>
      </c>
      <c r="N5">
        <v>6644.03</v>
      </c>
      <c r="O5">
        <v>1271025</v>
      </c>
      <c r="P5">
        <v>168150</v>
      </c>
      <c r="Q5">
        <v>10782.9</v>
      </c>
      <c r="R5" s="6">
        <v>439</v>
      </c>
      <c r="S5">
        <v>17.10000000000036</v>
      </c>
      <c r="T5">
        <v>1</v>
      </c>
    </row>
    <row r="6" spans="1:20" x14ac:dyDescent="0.3">
      <c r="A6" t="s">
        <v>1</v>
      </c>
      <c r="B6" s="1">
        <v>43440</v>
      </c>
      <c r="C6" s="1">
        <v>43461</v>
      </c>
      <c r="D6" t="s">
        <v>0</v>
      </c>
      <c r="E6">
        <v>10600</v>
      </c>
      <c r="F6">
        <v>271.10000000000002</v>
      </c>
      <c r="G6">
        <v>272.95</v>
      </c>
      <c r="H6">
        <v>190.15</v>
      </c>
      <c r="I6">
        <v>198.9</v>
      </c>
      <c r="J6">
        <v>194.85</v>
      </c>
      <c r="K6">
        <v>198.9</v>
      </c>
      <c r="L6">
        <v>25981</v>
      </c>
      <c r="M6">
        <v>210943.27</v>
      </c>
      <c r="N6">
        <v>4394.32</v>
      </c>
      <c r="O6">
        <v>802800</v>
      </c>
      <c r="P6">
        <v>264300</v>
      </c>
      <c r="Q6">
        <v>10601.15</v>
      </c>
      <c r="R6" s="6">
        <v>440</v>
      </c>
      <c r="S6">
        <v>1.149999999999636</v>
      </c>
      <c r="T6">
        <v>1</v>
      </c>
    </row>
    <row r="7" spans="1:20" x14ac:dyDescent="0.3">
      <c r="A7" t="s">
        <v>1</v>
      </c>
      <c r="B7" s="1">
        <v>43441</v>
      </c>
      <c r="C7" s="1">
        <v>43461</v>
      </c>
      <c r="D7" t="s">
        <v>0</v>
      </c>
      <c r="E7">
        <v>10700</v>
      </c>
      <c r="F7">
        <v>161.94999999999999</v>
      </c>
      <c r="G7">
        <v>203.9</v>
      </c>
      <c r="H7">
        <v>151.5</v>
      </c>
      <c r="I7">
        <v>192.95</v>
      </c>
      <c r="J7">
        <v>202.95</v>
      </c>
      <c r="K7">
        <v>192.95</v>
      </c>
      <c r="L7">
        <v>93198</v>
      </c>
      <c r="M7">
        <v>759747.1</v>
      </c>
      <c r="N7">
        <v>11833.15</v>
      </c>
      <c r="O7">
        <v>1781550</v>
      </c>
      <c r="P7">
        <v>-306825</v>
      </c>
      <c r="Q7">
        <v>10693.7</v>
      </c>
      <c r="R7" s="6">
        <v>441</v>
      </c>
      <c r="S7">
        <v>6.2999999999992724</v>
      </c>
      <c r="T7">
        <v>1</v>
      </c>
    </row>
    <row r="8" spans="1:20" x14ac:dyDescent="0.3">
      <c r="A8" t="s">
        <v>1</v>
      </c>
      <c r="B8" s="1">
        <v>43444</v>
      </c>
      <c r="C8" s="1">
        <v>43461</v>
      </c>
      <c r="D8" t="s">
        <v>0</v>
      </c>
      <c r="E8">
        <v>10500</v>
      </c>
      <c r="F8">
        <v>245.2</v>
      </c>
      <c r="G8">
        <v>245.2</v>
      </c>
      <c r="H8">
        <v>191</v>
      </c>
      <c r="I8">
        <v>197.55</v>
      </c>
      <c r="J8">
        <v>192</v>
      </c>
      <c r="K8">
        <v>197.55</v>
      </c>
      <c r="L8">
        <v>48897</v>
      </c>
      <c r="M8">
        <v>392717.6</v>
      </c>
      <c r="N8">
        <v>7653.72</v>
      </c>
      <c r="O8">
        <v>1408575</v>
      </c>
      <c r="P8">
        <v>623325</v>
      </c>
      <c r="Q8">
        <v>10488.45</v>
      </c>
      <c r="R8" s="6">
        <v>444</v>
      </c>
      <c r="S8">
        <v>11.549999999999271</v>
      </c>
      <c r="T8">
        <v>1</v>
      </c>
    </row>
    <row r="9" spans="1:20" x14ac:dyDescent="0.3">
      <c r="A9" t="s">
        <v>1</v>
      </c>
      <c r="B9" s="1">
        <v>43445</v>
      </c>
      <c r="C9" s="1">
        <v>43461</v>
      </c>
      <c r="D9" t="s">
        <v>0</v>
      </c>
      <c r="E9">
        <v>10550</v>
      </c>
      <c r="F9">
        <v>91.25</v>
      </c>
      <c r="G9">
        <v>176</v>
      </c>
      <c r="H9">
        <v>87.35</v>
      </c>
      <c r="I9">
        <v>163.75</v>
      </c>
      <c r="J9">
        <v>168.5</v>
      </c>
      <c r="K9">
        <v>163.75</v>
      </c>
      <c r="L9">
        <v>9992</v>
      </c>
      <c r="M9">
        <v>80065.279999999999</v>
      </c>
      <c r="N9">
        <v>1003.58</v>
      </c>
      <c r="O9">
        <v>86925</v>
      </c>
      <c r="P9">
        <v>-4125</v>
      </c>
      <c r="Q9">
        <v>10549.15</v>
      </c>
      <c r="R9" s="6">
        <v>445</v>
      </c>
      <c r="S9">
        <v>0.8500000000003638</v>
      </c>
      <c r="T9">
        <v>1</v>
      </c>
    </row>
    <row r="10" spans="1:20" x14ac:dyDescent="0.3">
      <c r="A10" t="s">
        <v>1</v>
      </c>
      <c r="B10" s="1">
        <v>43446</v>
      </c>
      <c r="C10" s="1">
        <v>43461</v>
      </c>
      <c r="D10" t="s">
        <v>0</v>
      </c>
      <c r="E10">
        <v>10750</v>
      </c>
      <c r="F10">
        <v>70.5</v>
      </c>
      <c r="G10">
        <v>147</v>
      </c>
      <c r="H10">
        <v>66.400000000000006</v>
      </c>
      <c r="I10">
        <v>141.1</v>
      </c>
      <c r="J10">
        <v>140</v>
      </c>
      <c r="K10">
        <v>141.1</v>
      </c>
      <c r="L10">
        <v>9759</v>
      </c>
      <c r="M10">
        <v>79484.91</v>
      </c>
      <c r="N10">
        <v>802.97</v>
      </c>
      <c r="O10">
        <v>98250</v>
      </c>
      <c r="P10">
        <v>-33675</v>
      </c>
      <c r="Q10">
        <v>10737.6</v>
      </c>
      <c r="R10" s="6">
        <v>446</v>
      </c>
      <c r="S10">
        <v>12.39999999999964</v>
      </c>
      <c r="T10">
        <v>1</v>
      </c>
    </row>
    <row r="11" spans="1:20" x14ac:dyDescent="0.3">
      <c r="A11" t="s">
        <v>1</v>
      </c>
      <c r="B11" s="1">
        <v>43447</v>
      </c>
      <c r="C11" s="1">
        <v>43461</v>
      </c>
      <c r="D11" t="s">
        <v>0</v>
      </c>
      <c r="E11">
        <v>10800</v>
      </c>
      <c r="F11">
        <v>135</v>
      </c>
      <c r="G11">
        <v>165</v>
      </c>
      <c r="H11">
        <v>104</v>
      </c>
      <c r="I11">
        <v>126.65</v>
      </c>
      <c r="J11">
        <v>119.95</v>
      </c>
      <c r="K11">
        <v>126.65</v>
      </c>
      <c r="L11">
        <v>149226</v>
      </c>
      <c r="M11">
        <v>1223515.07</v>
      </c>
      <c r="N11">
        <v>14784.47</v>
      </c>
      <c r="O11">
        <v>2829750</v>
      </c>
      <c r="P11">
        <v>-135825</v>
      </c>
      <c r="Q11">
        <v>10791.55</v>
      </c>
      <c r="R11" s="6">
        <v>447</v>
      </c>
      <c r="S11">
        <v>8.4500000000007276</v>
      </c>
      <c r="T11">
        <v>1</v>
      </c>
    </row>
    <row r="12" spans="1:20" x14ac:dyDescent="0.3">
      <c r="A12" t="s">
        <v>1</v>
      </c>
      <c r="B12" s="1">
        <v>43448</v>
      </c>
      <c r="C12" s="1">
        <v>43461</v>
      </c>
      <c r="D12" t="s">
        <v>0</v>
      </c>
      <c r="E12">
        <v>10800</v>
      </c>
      <c r="F12">
        <v>102.95</v>
      </c>
      <c r="G12">
        <v>129.9</v>
      </c>
      <c r="H12">
        <v>92.55</v>
      </c>
      <c r="I12">
        <v>117.5</v>
      </c>
      <c r="J12">
        <v>118.4</v>
      </c>
      <c r="K12">
        <v>117.5</v>
      </c>
      <c r="L12">
        <v>131036</v>
      </c>
      <c r="M12">
        <v>1072533.2</v>
      </c>
      <c r="N12">
        <v>11141.6</v>
      </c>
      <c r="O12">
        <v>2947650</v>
      </c>
      <c r="P12">
        <v>117900</v>
      </c>
      <c r="Q12">
        <v>10805.45</v>
      </c>
      <c r="R12" s="6">
        <v>448</v>
      </c>
      <c r="S12">
        <v>5.4500000000007276</v>
      </c>
      <c r="T12">
        <v>1</v>
      </c>
    </row>
    <row r="13" spans="1:20" x14ac:dyDescent="0.3">
      <c r="A13" t="s">
        <v>1</v>
      </c>
      <c r="B13" s="1">
        <v>43451</v>
      </c>
      <c r="C13" s="1">
        <v>43461</v>
      </c>
      <c r="D13" t="s">
        <v>0</v>
      </c>
      <c r="E13">
        <v>10900</v>
      </c>
      <c r="F13">
        <v>79.900000000000006</v>
      </c>
      <c r="G13">
        <v>106.75</v>
      </c>
      <c r="H13">
        <v>78.95</v>
      </c>
      <c r="I13">
        <v>98.5</v>
      </c>
      <c r="J13">
        <v>97.05</v>
      </c>
      <c r="K13">
        <v>98.5</v>
      </c>
      <c r="L13">
        <v>172118</v>
      </c>
      <c r="M13">
        <v>1419099.12</v>
      </c>
      <c r="N13">
        <v>12034.47</v>
      </c>
      <c r="O13">
        <v>3050175</v>
      </c>
      <c r="P13">
        <v>-179850</v>
      </c>
      <c r="Q13">
        <v>10888.35</v>
      </c>
      <c r="R13" s="6">
        <v>451</v>
      </c>
      <c r="S13">
        <v>11.64999999999964</v>
      </c>
      <c r="T13">
        <v>1</v>
      </c>
    </row>
    <row r="14" spans="1:20" x14ac:dyDescent="0.3">
      <c r="A14" t="s">
        <v>1</v>
      </c>
      <c r="B14" s="1">
        <v>43452</v>
      </c>
      <c r="C14" s="1">
        <v>43461</v>
      </c>
      <c r="D14" t="s">
        <v>0</v>
      </c>
      <c r="E14">
        <v>10900</v>
      </c>
      <c r="F14">
        <v>75</v>
      </c>
      <c r="G14">
        <v>110.9</v>
      </c>
      <c r="H14">
        <v>59.1</v>
      </c>
      <c r="I14">
        <v>106.8</v>
      </c>
      <c r="J14">
        <v>108</v>
      </c>
      <c r="K14">
        <v>106.8</v>
      </c>
      <c r="L14">
        <v>214688</v>
      </c>
      <c r="M14">
        <v>1768330.66</v>
      </c>
      <c r="N14">
        <v>13256.26</v>
      </c>
      <c r="O14">
        <v>3257625</v>
      </c>
      <c r="P14">
        <v>207450</v>
      </c>
      <c r="Q14">
        <v>10908.7</v>
      </c>
      <c r="R14" s="6">
        <v>452</v>
      </c>
      <c r="S14">
        <v>8.7000000000007276</v>
      </c>
      <c r="T14">
        <v>1</v>
      </c>
    </row>
    <row r="15" spans="1:20" x14ac:dyDescent="0.3">
      <c r="A15" t="s">
        <v>1</v>
      </c>
      <c r="B15" s="1">
        <v>43453</v>
      </c>
      <c r="C15" s="1">
        <v>43461</v>
      </c>
      <c r="D15" t="s">
        <v>0</v>
      </c>
      <c r="E15">
        <v>10950</v>
      </c>
      <c r="F15">
        <v>88.85</v>
      </c>
      <c r="G15">
        <v>114.05</v>
      </c>
      <c r="H15">
        <v>85.05</v>
      </c>
      <c r="I15">
        <v>104.1</v>
      </c>
      <c r="J15">
        <v>100.85</v>
      </c>
      <c r="K15">
        <v>104.1</v>
      </c>
      <c r="L15">
        <v>25499</v>
      </c>
      <c r="M15">
        <v>211319.1</v>
      </c>
      <c r="N15">
        <v>1908.57</v>
      </c>
      <c r="O15">
        <v>246225</v>
      </c>
      <c r="P15">
        <v>-100800</v>
      </c>
      <c r="Q15">
        <v>10967.3</v>
      </c>
      <c r="R15" s="6">
        <v>453</v>
      </c>
      <c r="S15">
        <v>17.299999999999269</v>
      </c>
      <c r="T15">
        <v>1</v>
      </c>
    </row>
    <row r="16" spans="1:20" x14ac:dyDescent="0.3">
      <c r="A16" t="s">
        <v>1</v>
      </c>
      <c r="B16" s="1">
        <v>43454</v>
      </c>
      <c r="C16" s="1">
        <v>43461</v>
      </c>
      <c r="D16" t="s">
        <v>0</v>
      </c>
      <c r="E16">
        <v>10950</v>
      </c>
      <c r="F16">
        <v>78.45</v>
      </c>
      <c r="G16">
        <v>97.45</v>
      </c>
      <c r="H16">
        <v>57.65</v>
      </c>
      <c r="I16">
        <v>90.8</v>
      </c>
      <c r="J16">
        <v>96</v>
      </c>
      <c r="K16">
        <v>90.8</v>
      </c>
      <c r="L16">
        <v>40667</v>
      </c>
      <c r="M16">
        <v>336269.87</v>
      </c>
      <c r="N16">
        <v>2292.13</v>
      </c>
      <c r="O16">
        <v>364200</v>
      </c>
      <c r="P16">
        <v>117975</v>
      </c>
      <c r="Q16">
        <v>10951.7</v>
      </c>
      <c r="R16" s="6">
        <v>454</v>
      </c>
      <c r="S16">
        <v>1.700000000000728</v>
      </c>
      <c r="T16">
        <v>1</v>
      </c>
    </row>
    <row r="17" spans="1:20" x14ac:dyDescent="0.3">
      <c r="A17" t="s">
        <v>1</v>
      </c>
      <c r="B17" s="1">
        <v>43455</v>
      </c>
      <c r="C17" s="1">
        <v>43461</v>
      </c>
      <c r="D17" t="s">
        <v>0</v>
      </c>
      <c r="E17">
        <v>10750</v>
      </c>
      <c r="F17">
        <v>234.45</v>
      </c>
      <c r="G17">
        <v>239.9</v>
      </c>
      <c r="H17">
        <v>79</v>
      </c>
      <c r="I17">
        <v>85.35</v>
      </c>
      <c r="J17">
        <v>86.25</v>
      </c>
      <c r="K17">
        <v>85.35</v>
      </c>
      <c r="L17">
        <v>8774</v>
      </c>
      <c r="M17">
        <v>71371.81</v>
      </c>
      <c r="N17">
        <v>631.42999999999995</v>
      </c>
      <c r="O17">
        <v>156075</v>
      </c>
      <c r="P17">
        <v>124650</v>
      </c>
      <c r="Q17">
        <v>10754</v>
      </c>
      <c r="R17" s="6">
        <v>455</v>
      </c>
      <c r="S17">
        <v>4</v>
      </c>
      <c r="T17">
        <v>1</v>
      </c>
    </row>
    <row r="18" spans="1:20" x14ac:dyDescent="0.3">
      <c r="A18" t="s">
        <v>1</v>
      </c>
      <c r="B18" s="1">
        <v>43458</v>
      </c>
      <c r="C18" s="1">
        <v>43461</v>
      </c>
      <c r="D18" t="s">
        <v>0</v>
      </c>
      <c r="E18">
        <v>10650</v>
      </c>
      <c r="F18">
        <v>124.95</v>
      </c>
      <c r="G18">
        <v>157.69999999999999</v>
      </c>
      <c r="H18">
        <v>61.6</v>
      </c>
      <c r="I18">
        <v>71.3</v>
      </c>
      <c r="J18">
        <v>78.05</v>
      </c>
      <c r="K18">
        <v>71.3</v>
      </c>
      <c r="L18">
        <v>8818</v>
      </c>
      <c r="M18">
        <v>70959.75</v>
      </c>
      <c r="N18">
        <v>525.97</v>
      </c>
      <c r="O18">
        <v>151050</v>
      </c>
      <c r="P18">
        <v>120150</v>
      </c>
      <c r="Q18">
        <v>10663.5</v>
      </c>
      <c r="R18" s="6">
        <v>458</v>
      </c>
      <c r="S18">
        <v>13.5</v>
      </c>
      <c r="T18">
        <v>1</v>
      </c>
    </row>
    <row r="19" spans="1:20" x14ac:dyDescent="0.3">
      <c r="A19" t="s">
        <v>1</v>
      </c>
      <c r="B19" s="1">
        <v>43460</v>
      </c>
      <c r="C19" s="1">
        <v>43461</v>
      </c>
      <c r="D19" t="s">
        <v>0</v>
      </c>
      <c r="E19">
        <v>10750</v>
      </c>
      <c r="F19">
        <v>16.100000000000001</v>
      </c>
      <c r="G19">
        <v>50</v>
      </c>
      <c r="H19">
        <v>3.9</v>
      </c>
      <c r="I19">
        <v>43.65</v>
      </c>
      <c r="J19">
        <v>49</v>
      </c>
      <c r="K19">
        <v>43.65</v>
      </c>
      <c r="L19">
        <v>212050</v>
      </c>
      <c r="M19">
        <v>1712707.29</v>
      </c>
      <c r="N19">
        <v>3054.17</v>
      </c>
      <c r="O19">
        <v>711375</v>
      </c>
      <c r="P19">
        <v>56175</v>
      </c>
      <c r="Q19">
        <v>10729.85</v>
      </c>
      <c r="R19" s="6">
        <v>460</v>
      </c>
      <c r="S19">
        <v>20.14999999999964</v>
      </c>
      <c r="T19">
        <v>1</v>
      </c>
    </row>
    <row r="20" spans="1:20" x14ac:dyDescent="0.3">
      <c r="A20" t="s">
        <v>1</v>
      </c>
      <c r="B20" s="1">
        <v>43461</v>
      </c>
      <c r="C20" s="1">
        <v>43461</v>
      </c>
      <c r="D20" t="s">
        <v>0</v>
      </c>
      <c r="E20">
        <v>10800</v>
      </c>
      <c r="F20">
        <v>60</v>
      </c>
      <c r="G20">
        <v>60</v>
      </c>
      <c r="H20">
        <v>0.05</v>
      </c>
      <c r="I20">
        <v>1.1000000000000001</v>
      </c>
      <c r="J20">
        <v>0.05</v>
      </c>
      <c r="K20">
        <v>0</v>
      </c>
      <c r="L20">
        <v>1073558</v>
      </c>
      <c r="M20">
        <v>8709393.25</v>
      </c>
      <c r="N20">
        <v>13573.45</v>
      </c>
      <c r="O20">
        <v>3779025</v>
      </c>
      <c r="P20">
        <v>1199775</v>
      </c>
      <c r="Q20">
        <v>10779.8</v>
      </c>
      <c r="R20" s="6">
        <v>461</v>
      </c>
      <c r="S20">
        <v>20.200000000000731</v>
      </c>
      <c r="T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81AF-703F-4247-9DF0-69A48B3F95C5}">
  <dimension ref="A1:T26"/>
  <sheetViews>
    <sheetView workbookViewId="0">
      <selection activeCell="F30" sqref="F30"/>
    </sheetView>
  </sheetViews>
  <sheetFormatPr defaultRowHeight="14.4" x14ac:dyDescent="0.3"/>
  <cols>
    <col min="2" max="3" width="18.109375" bestFit="1" customWidth="1"/>
    <col min="18" max="18" width="8.88671875" style="6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8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43462</v>
      </c>
      <c r="C2" s="7">
        <v>43496</v>
      </c>
      <c r="D2" t="s">
        <v>0</v>
      </c>
      <c r="E2">
        <v>10850</v>
      </c>
      <c r="F2">
        <v>190</v>
      </c>
      <c r="G2">
        <v>243</v>
      </c>
      <c r="H2">
        <v>190</v>
      </c>
      <c r="I2">
        <v>218.55</v>
      </c>
      <c r="J2">
        <v>218.05</v>
      </c>
      <c r="K2">
        <v>218.55</v>
      </c>
      <c r="L2">
        <v>4810</v>
      </c>
      <c r="M2">
        <v>39953.24</v>
      </c>
      <c r="N2">
        <v>811.87</v>
      </c>
      <c r="O2">
        <v>41475</v>
      </c>
      <c r="P2">
        <v>-7875</v>
      </c>
      <c r="Q2">
        <v>10859.9</v>
      </c>
      <c r="R2" s="6" t="str">
        <f t="shared" ref="R2:R3" si="0">MID(B2,3,3)</f>
        <v>462</v>
      </c>
      <c r="S2">
        <f t="shared" ref="S2:S3" si="1">ABS(Q2-E2)</f>
        <v>9.8999999999996362</v>
      </c>
    </row>
    <row r="3" spans="1:20" x14ac:dyDescent="0.3">
      <c r="A3" t="s">
        <v>1</v>
      </c>
      <c r="B3" s="7">
        <v>43465</v>
      </c>
      <c r="C3" s="7">
        <v>43496</v>
      </c>
      <c r="D3" t="s">
        <v>0</v>
      </c>
      <c r="E3">
        <v>10850</v>
      </c>
      <c r="F3">
        <v>240</v>
      </c>
      <c r="G3">
        <v>247.45</v>
      </c>
      <c r="H3">
        <v>218</v>
      </c>
      <c r="I3">
        <v>224.4</v>
      </c>
      <c r="J3">
        <v>225.95</v>
      </c>
      <c r="K3">
        <v>224.4</v>
      </c>
      <c r="L3">
        <v>1587</v>
      </c>
      <c r="M3">
        <v>13185.48</v>
      </c>
      <c r="N3">
        <v>271.27</v>
      </c>
      <c r="O3">
        <v>42600</v>
      </c>
      <c r="P3">
        <v>1125</v>
      </c>
      <c r="Q3">
        <v>10862.55</v>
      </c>
      <c r="R3" s="6" t="str">
        <f t="shared" si="0"/>
        <v>465</v>
      </c>
      <c r="S3">
        <f t="shared" si="1"/>
        <v>12.549999999999272</v>
      </c>
    </row>
    <row r="4" spans="1:20" x14ac:dyDescent="0.3">
      <c r="A4" t="s">
        <v>1</v>
      </c>
      <c r="B4" s="1">
        <v>43466</v>
      </c>
      <c r="C4" s="1">
        <v>43496</v>
      </c>
      <c r="D4" t="s">
        <v>0</v>
      </c>
      <c r="E4">
        <v>10900</v>
      </c>
      <c r="F4">
        <v>195.25</v>
      </c>
      <c r="G4">
        <v>214.4</v>
      </c>
      <c r="H4">
        <v>156.05000000000001</v>
      </c>
      <c r="I4">
        <v>211.25</v>
      </c>
      <c r="J4">
        <v>211</v>
      </c>
      <c r="K4">
        <v>211.25</v>
      </c>
      <c r="L4">
        <v>61695</v>
      </c>
      <c r="M4">
        <v>512769.09</v>
      </c>
      <c r="N4">
        <v>8412.4599999999991</v>
      </c>
      <c r="O4">
        <v>1767150</v>
      </c>
      <c r="P4">
        <v>-121275</v>
      </c>
      <c r="Q4">
        <v>10910.1</v>
      </c>
      <c r="R4" s="6">
        <v>466</v>
      </c>
      <c r="S4">
        <v>10.10000000000036</v>
      </c>
      <c r="T4">
        <v>1</v>
      </c>
    </row>
    <row r="5" spans="1:20" x14ac:dyDescent="0.3">
      <c r="A5" t="s">
        <v>1</v>
      </c>
      <c r="B5" s="1">
        <v>43467</v>
      </c>
      <c r="C5" s="1">
        <v>43496</v>
      </c>
      <c r="D5" t="s">
        <v>0</v>
      </c>
      <c r="E5">
        <v>10800</v>
      </c>
      <c r="F5">
        <v>235</v>
      </c>
      <c r="G5">
        <v>264.89999999999998</v>
      </c>
      <c r="H5">
        <v>165.7</v>
      </c>
      <c r="I5">
        <v>204.5</v>
      </c>
      <c r="J5">
        <v>199.95</v>
      </c>
      <c r="K5">
        <v>204.5</v>
      </c>
      <c r="L5">
        <v>56680</v>
      </c>
      <c r="M5">
        <v>467917.02</v>
      </c>
      <c r="N5">
        <v>8809.02</v>
      </c>
      <c r="O5">
        <v>1632825</v>
      </c>
      <c r="P5">
        <v>245850</v>
      </c>
      <c r="Q5">
        <v>10792.5</v>
      </c>
      <c r="R5" s="6">
        <v>467</v>
      </c>
      <c r="S5">
        <v>7.5</v>
      </c>
      <c r="T5">
        <v>1</v>
      </c>
    </row>
    <row r="6" spans="1:20" x14ac:dyDescent="0.3">
      <c r="A6" t="s">
        <v>1</v>
      </c>
      <c r="B6" s="1">
        <v>43468</v>
      </c>
      <c r="C6" s="1">
        <v>43496</v>
      </c>
      <c r="D6" t="s">
        <v>0</v>
      </c>
      <c r="E6">
        <v>10650</v>
      </c>
      <c r="F6">
        <v>304</v>
      </c>
      <c r="G6">
        <v>311.45</v>
      </c>
      <c r="H6">
        <v>220.45</v>
      </c>
      <c r="I6">
        <v>225.1</v>
      </c>
      <c r="J6">
        <v>225.2</v>
      </c>
      <c r="K6">
        <v>225.1</v>
      </c>
      <c r="L6">
        <v>434</v>
      </c>
      <c r="M6">
        <v>3545.56</v>
      </c>
      <c r="N6">
        <v>78.98</v>
      </c>
      <c r="O6">
        <v>16275</v>
      </c>
      <c r="P6">
        <v>6525</v>
      </c>
      <c r="Q6">
        <v>10672.25</v>
      </c>
      <c r="R6" s="6">
        <v>468</v>
      </c>
      <c r="S6">
        <v>22.25</v>
      </c>
      <c r="T6">
        <v>1</v>
      </c>
    </row>
    <row r="7" spans="1:20" x14ac:dyDescent="0.3">
      <c r="A7" t="s">
        <v>1</v>
      </c>
      <c r="B7" s="1">
        <v>43469</v>
      </c>
      <c r="C7" s="1">
        <v>43496</v>
      </c>
      <c r="D7" t="s">
        <v>0</v>
      </c>
      <c r="E7">
        <v>10750</v>
      </c>
      <c r="F7">
        <v>180</v>
      </c>
      <c r="G7">
        <v>201.2</v>
      </c>
      <c r="H7">
        <v>147.05000000000001</v>
      </c>
      <c r="I7">
        <v>190.85</v>
      </c>
      <c r="J7">
        <v>192.85</v>
      </c>
      <c r="K7">
        <v>190.85</v>
      </c>
      <c r="L7">
        <v>9722</v>
      </c>
      <c r="M7">
        <v>79700.679999999993</v>
      </c>
      <c r="N7">
        <v>1317.05</v>
      </c>
      <c r="O7">
        <v>129150</v>
      </c>
      <c r="P7">
        <v>18300</v>
      </c>
      <c r="Q7">
        <v>10727.35</v>
      </c>
      <c r="R7" s="6">
        <v>469</v>
      </c>
      <c r="S7">
        <v>22.64999999999964</v>
      </c>
      <c r="T7">
        <v>1</v>
      </c>
    </row>
    <row r="8" spans="1:20" x14ac:dyDescent="0.3">
      <c r="A8" t="s">
        <v>1</v>
      </c>
      <c r="B8" s="1">
        <v>43472</v>
      </c>
      <c r="C8" s="1">
        <v>43496</v>
      </c>
      <c r="D8" t="s">
        <v>0</v>
      </c>
      <c r="E8">
        <v>10750</v>
      </c>
      <c r="F8">
        <v>234.95</v>
      </c>
      <c r="G8">
        <v>246.8</v>
      </c>
      <c r="H8">
        <v>182</v>
      </c>
      <c r="I8">
        <v>197.3</v>
      </c>
      <c r="J8">
        <v>195</v>
      </c>
      <c r="K8">
        <v>197.3</v>
      </c>
      <c r="L8">
        <v>3348</v>
      </c>
      <c r="M8">
        <v>27552.97</v>
      </c>
      <c r="N8">
        <v>559.72</v>
      </c>
      <c r="O8">
        <v>64800</v>
      </c>
      <c r="P8">
        <v>-64350</v>
      </c>
      <c r="Q8">
        <v>10771.8</v>
      </c>
      <c r="R8" s="6">
        <v>472</v>
      </c>
      <c r="S8">
        <v>21.799999999999269</v>
      </c>
      <c r="T8">
        <v>1</v>
      </c>
    </row>
    <row r="9" spans="1:20" x14ac:dyDescent="0.3">
      <c r="A9" t="s">
        <v>1</v>
      </c>
      <c r="B9" s="1">
        <v>43473</v>
      </c>
      <c r="C9" s="1">
        <v>43496</v>
      </c>
      <c r="D9" t="s">
        <v>0</v>
      </c>
      <c r="E9">
        <v>10800</v>
      </c>
      <c r="F9">
        <v>169</v>
      </c>
      <c r="G9">
        <v>198.45</v>
      </c>
      <c r="H9">
        <v>146.75</v>
      </c>
      <c r="I9">
        <v>182.2</v>
      </c>
      <c r="J9">
        <v>176</v>
      </c>
      <c r="K9">
        <v>182.2</v>
      </c>
      <c r="L9">
        <v>83084</v>
      </c>
      <c r="M9">
        <v>683820.13</v>
      </c>
      <c r="N9">
        <v>10839.73</v>
      </c>
      <c r="O9">
        <v>2296875</v>
      </c>
      <c r="P9">
        <v>-8475</v>
      </c>
      <c r="Q9">
        <v>10802.15</v>
      </c>
      <c r="R9" s="6">
        <v>473</v>
      </c>
      <c r="S9">
        <v>2.1499999999996362</v>
      </c>
      <c r="T9">
        <v>1</v>
      </c>
    </row>
    <row r="10" spans="1:20" x14ac:dyDescent="0.3">
      <c r="A10" t="s">
        <v>1</v>
      </c>
      <c r="B10" s="1">
        <v>43474</v>
      </c>
      <c r="C10" s="1">
        <v>43496</v>
      </c>
      <c r="D10" t="s">
        <v>0</v>
      </c>
      <c r="E10">
        <v>10850</v>
      </c>
      <c r="F10">
        <v>173</v>
      </c>
      <c r="G10">
        <v>183.5</v>
      </c>
      <c r="H10">
        <v>118.5</v>
      </c>
      <c r="I10">
        <v>163.44999999999999</v>
      </c>
      <c r="J10">
        <v>160</v>
      </c>
      <c r="K10">
        <v>163.44999999999999</v>
      </c>
      <c r="L10">
        <v>11493</v>
      </c>
      <c r="M10">
        <v>94869.96</v>
      </c>
      <c r="N10">
        <v>1345.67</v>
      </c>
      <c r="O10">
        <v>188850</v>
      </c>
      <c r="P10">
        <v>-31575</v>
      </c>
      <c r="Q10">
        <v>10855.15</v>
      </c>
      <c r="R10" s="6">
        <v>474</v>
      </c>
      <c r="S10">
        <v>5.1499999999996362</v>
      </c>
      <c r="T10">
        <v>1</v>
      </c>
    </row>
    <row r="11" spans="1:20" x14ac:dyDescent="0.3">
      <c r="A11" t="s">
        <v>1</v>
      </c>
      <c r="B11" s="1">
        <v>43475</v>
      </c>
      <c r="C11" s="1">
        <v>43496</v>
      </c>
      <c r="D11" t="s">
        <v>0</v>
      </c>
      <c r="E11">
        <v>10800</v>
      </c>
      <c r="F11">
        <v>194.55</v>
      </c>
      <c r="G11">
        <v>205.95</v>
      </c>
      <c r="H11">
        <v>166.05</v>
      </c>
      <c r="I11">
        <v>179.25</v>
      </c>
      <c r="J11">
        <v>174.5</v>
      </c>
      <c r="K11">
        <v>179.25</v>
      </c>
      <c r="L11">
        <v>46675</v>
      </c>
      <c r="M11">
        <v>384498.81</v>
      </c>
      <c r="N11">
        <v>6431.31</v>
      </c>
      <c r="O11">
        <v>2037750</v>
      </c>
      <c r="P11">
        <v>74775</v>
      </c>
      <c r="Q11">
        <v>10821.6</v>
      </c>
      <c r="R11" s="6">
        <v>475</v>
      </c>
      <c r="S11">
        <v>21.60000000000036</v>
      </c>
      <c r="T11">
        <v>1</v>
      </c>
    </row>
    <row r="12" spans="1:20" x14ac:dyDescent="0.3">
      <c r="A12" t="s">
        <v>1</v>
      </c>
      <c r="B12" s="1">
        <v>43476</v>
      </c>
      <c r="C12" s="1">
        <v>43496</v>
      </c>
      <c r="D12" t="s">
        <v>0</v>
      </c>
      <c r="E12">
        <v>10800</v>
      </c>
      <c r="F12">
        <v>181</v>
      </c>
      <c r="G12">
        <v>192.65</v>
      </c>
      <c r="H12">
        <v>132</v>
      </c>
      <c r="I12">
        <v>156.80000000000001</v>
      </c>
      <c r="J12">
        <v>150.69999999999999</v>
      </c>
      <c r="K12">
        <v>156.80000000000001</v>
      </c>
      <c r="L12">
        <v>90885</v>
      </c>
      <c r="M12">
        <v>746798.1</v>
      </c>
      <c r="N12">
        <v>10629.6</v>
      </c>
      <c r="O12">
        <v>2167725</v>
      </c>
      <c r="P12">
        <v>129975</v>
      </c>
      <c r="Q12">
        <v>10794.95</v>
      </c>
      <c r="R12" s="6">
        <v>476</v>
      </c>
      <c r="S12">
        <v>5.0499999999992724</v>
      </c>
      <c r="T12">
        <v>1</v>
      </c>
    </row>
    <row r="13" spans="1:20" x14ac:dyDescent="0.3">
      <c r="A13" t="s">
        <v>1</v>
      </c>
      <c r="B13" s="1">
        <v>43479</v>
      </c>
      <c r="C13" s="1">
        <v>43496</v>
      </c>
      <c r="D13" t="s">
        <v>0</v>
      </c>
      <c r="E13">
        <v>10750</v>
      </c>
      <c r="F13">
        <v>170</v>
      </c>
      <c r="G13">
        <v>179.5</v>
      </c>
      <c r="H13">
        <v>126.9</v>
      </c>
      <c r="I13">
        <v>148.65</v>
      </c>
      <c r="J13">
        <v>145.30000000000001</v>
      </c>
      <c r="K13">
        <v>148.65</v>
      </c>
      <c r="L13">
        <v>9642</v>
      </c>
      <c r="M13">
        <v>78780.09</v>
      </c>
      <c r="N13">
        <v>1041.46</v>
      </c>
      <c r="O13">
        <v>128775</v>
      </c>
      <c r="P13">
        <v>68100</v>
      </c>
      <c r="Q13">
        <v>10737.6</v>
      </c>
      <c r="R13" s="6">
        <v>479</v>
      </c>
      <c r="S13">
        <v>12.39999999999964</v>
      </c>
      <c r="T13">
        <v>1</v>
      </c>
    </row>
    <row r="14" spans="1:20" x14ac:dyDescent="0.3">
      <c r="A14" t="s">
        <v>1</v>
      </c>
      <c r="B14" s="1">
        <v>43480</v>
      </c>
      <c r="C14" s="1">
        <v>43496</v>
      </c>
      <c r="D14" t="s">
        <v>0</v>
      </c>
      <c r="E14">
        <v>10900</v>
      </c>
      <c r="F14">
        <v>82.35</v>
      </c>
      <c r="G14">
        <v>150</v>
      </c>
      <c r="H14">
        <v>81.650000000000006</v>
      </c>
      <c r="I14">
        <v>142.69999999999999</v>
      </c>
      <c r="J14">
        <v>142.25</v>
      </c>
      <c r="K14">
        <v>142.69999999999999</v>
      </c>
      <c r="L14">
        <v>187473</v>
      </c>
      <c r="M14">
        <v>1549369.43</v>
      </c>
      <c r="N14">
        <v>16777.650000000001</v>
      </c>
      <c r="O14">
        <v>3036450</v>
      </c>
      <c r="P14">
        <v>-497100</v>
      </c>
      <c r="Q14">
        <v>10886.8</v>
      </c>
      <c r="R14" s="6">
        <v>480</v>
      </c>
      <c r="S14">
        <v>13.200000000000729</v>
      </c>
      <c r="T14">
        <v>1</v>
      </c>
    </row>
    <row r="15" spans="1:20" x14ac:dyDescent="0.3">
      <c r="A15" t="s">
        <v>1</v>
      </c>
      <c r="B15" s="1">
        <v>43481</v>
      </c>
      <c r="C15" s="1">
        <v>43496</v>
      </c>
      <c r="D15" t="s">
        <v>0</v>
      </c>
      <c r="E15">
        <v>10900</v>
      </c>
      <c r="F15">
        <v>143.15</v>
      </c>
      <c r="G15">
        <v>161</v>
      </c>
      <c r="H15">
        <v>130.15</v>
      </c>
      <c r="I15">
        <v>135.85</v>
      </c>
      <c r="J15">
        <v>137.30000000000001</v>
      </c>
      <c r="K15">
        <v>135.85</v>
      </c>
      <c r="L15">
        <v>123450</v>
      </c>
      <c r="M15">
        <v>1022606.02</v>
      </c>
      <c r="N15">
        <v>13402.27</v>
      </c>
      <c r="O15">
        <v>2625225</v>
      </c>
      <c r="P15">
        <v>-411225</v>
      </c>
      <c r="Q15">
        <v>10890.3</v>
      </c>
      <c r="R15" s="6">
        <v>481</v>
      </c>
      <c r="S15">
        <v>9.7000000000007276</v>
      </c>
      <c r="T15">
        <v>1</v>
      </c>
    </row>
    <row r="16" spans="1:20" x14ac:dyDescent="0.3">
      <c r="A16" t="s">
        <v>1</v>
      </c>
      <c r="B16" s="1">
        <v>43482</v>
      </c>
      <c r="C16" s="1">
        <v>43496</v>
      </c>
      <c r="D16" t="s">
        <v>0</v>
      </c>
      <c r="E16">
        <v>10900</v>
      </c>
      <c r="F16">
        <v>143.94999999999999</v>
      </c>
      <c r="G16">
        <v>151</v>
      </c>
      <c r="H16">
        <v>97.6</v>
      </c>
      <c r="I16">
        <v>130.94999999999999</v>
      </c>
      <c r="J16">
        <v>121.9</v>
      </c>
      <c r="K16">
        <v>130.94999999999999</v>
      </c>
      <c r="L16">
        <v>161959</v>
      </c>
      <c r="M16">
        <v>1339533.8600000001</v>
      </c>
      <c r="N16">
        <v>15519.04</v>
      </c>
      <c r="O16">
        <v>2949150</v>
      </c>
      <c r="P16">
        <v>323925</v>
      </c>
      <c r="Q16">
        <v>10905.2</v>
      </c>
      <c r="R16" s="6">
        <v>482</v>
      </c>
      <c r="S16">
        <v>5.2000000000007276</v>
      </c>
      <c r="T16">
        <v>1</v>
      </c>
    </row>
    <row r="17" spans="1:20" x14ac:dyDescent="0.3">
      <c r="A17" t="s">
        <v>1</v>
      </c>
      <c r="B17" s="1">
        <v>43483</v>
      </c>
      <c r="C17" s="1">
        <v>43496</v>
      </c>
      <c r="D17" t="s">
        <v>0</v>
      </c>
      <c r="E17">
        <v>10900</v>
      </c>
      <c r="F17">
        <v>135.19999999999999</v>
      </c>
      <c r="G17">
        <v>146.35</v>
      </c>
      <c r="H17">
        <v>102.8</v>
      </c>
      <c r="I17">
        <v>124.55</v>
      </c>
      <c r="J17">
        <v>130</v>
      </c>
      <c r="K17">
        <v>124.55</v>
      </c>
      <c r="L17">
        <v>167642</v>
      </c>
      <c r="M17">
        <v>1385565.91</v>
      </c>
      <c r="N17">
        <v>15092.56</v>
      </c>
      <c r="O17">
        <v>2806200</v>
      </c>
      <c r="P17">
        <v>-142950</v>
      </c>
      <c r="Q17">
        <v>10906.95</v>
      </c>
      <c r="R17" s="6">
        <v>483</v>
      </c>
      <c r="S17">
        <v>6.9500000000007276</v>
      </c>
      <c r="T17">
        <v>1</v>
      </c>
    </row>
    <row r="18" spans="1:20" x14ac:dyDescent="0.3">
      <c r="A18" t="s">
        <v>1</v>
      </c>
      <c r="B18" s="1">
        <v>43486</v>
      </c>
      <c r="C18" s="1">
        <v>43496</v>
      </c>
      <c r="D18" t="s">
        <v>0</v>
      </c>
      <c r="E18">
        <v>10950</v>
      </c>
      <c r="F18">
        <v>129.44999999999999</v>
      </c>
      <c r="G18">
        <v>140.1</v>
      </c>
      <c r="H18">
        <v>85.45</v>
      </c>
      <c r="I18">
        <v>119.65</v>
      </c>
      <c r="J18">
        <v>115</v>
      </c>
      <c r="K18">
        <v>119.65</v>
      </c>
      <c r="L18">
        <v>15343</v>
      </c>
      <c r="M18">
        <v>127411.49</v>
      </c>
      <c r="N18">
        <v>1407.1</v>
      </c>
      <c r="O18">
        <v>246375</v>
      </c>
      <c r="P18">
        <v>-67125</v>
      </c>
      <c r="Q18">
        <v>10961.85</v>
      </c>
      <c r="R18" s="6">
        <v>486</v>
      </c>
      <c r="S18">
        <v>11.85000000000036</v>
      </c>
      <c r="T18">
        <v>1</v>
      </c>
    </row>
    <row r="19" spans="1:20" x14ac:dyDescent="0.3">
      <c r="A19" t="s">
        <v>1</v>
      </c>
      <c r="B19" s="1">
        <v>43487</v>
      </c>
      <c r="C19" s="1">
        <v>43496</v>
      </c>
      <c r="D19" t="s">
        <v>0</v>
      </c>
      <c r="E19">
        <v>10900</v>
      </c>
      <c r="F19">
        <v>127.85</v>
      </c>
      <c r="G19">
        <v>135.4</v>
      </c>
      <c r="H19">
        <v>101</v>
      </c>
      <c r="I19">
        <v>125.65</v>
      </c>
      <c r="J19">
        <v>124</v>
      </c>
      <c r="K19">
        <v>125.65</v>
      </c>
      <c r="L19">
        <v>129701</v>
      </c>
      <c r="M19">
        <v>1072019.6499999999</v>
      </c>
      <c r="N19">
        <v>11713.97</v>
      </c>
      <c r="O19">
        <v>2593200</v>
      </c>
      <c r="P19">
        <v>52650</v>
      </c>
      <c r="Q19">
        <v>10922.75</v>
      </c>
      <c r="R19" s="6">
        <v>487</v>
      </c>
      <c r="S19">
        <v>22.75</v>
      </c>
      <c r="T19">
        <v>1</v>
      </c>
    </row>
    <row r="20" spans="1:20" x14ac:dyDescent="0.3">
      <c r="A20" t="s">
        <v>1</v>
      </c>
      <c r="B20" s="1">
        <v>43488</v>
      </c>
      <c r="C20" s="1">
        <v>43496</v>
      </c>
      <c r="D20" t="s">
        <v>0</v>
      </c>
      <c r="E20">
        <v>10850</v>
      </c>
      <c r="F20">
        <v>155.35</v>
      </c>
      <c r="G20">
        <v>169.95</v>
      </c>
      <c r="H20">
        <v>96</v>
      </c>
      <c r="I20">
        <v>104.05</v>
      </c>
      <c r="J20">
        <v>100</v>
      </c>
      <c r="K20">
        <v>104.05</v>
      </c>
      <c r="L20">
        <v>6205</v>
      </c>
      <c r="M20">
        <v>51051.82</v>
      </c>
      <c r="N20">
        <v>558.63</v>
      </c>
      <c r="O20">
        <v>222000</v>
      </c>
      <c r="P20">
        <v>141075</v>
      </c>
      <c r="Q20">
        <v>10831.5</v>
      </c>
      <c r="R20" s="6">
        <v>488</v>
      </c>
      <c r="S20">
        <v>18.5</v>
      </c>
      <c r="T20">
        <v>1</v>
      </c>
    </row>
    <row r="21" spans="1:20" x14ac:dyDescent="0.3">
      <c r="A21" t="s">
        <v>1</v>
      </c>
      <c r="B21" s="1">
        <v>43489</v>
      </c>
      <c r="C21" s="1">
        <v>43496</v>
      </c>
      <c r="D21" t="s">
        <v>0</v>
      </c>
      <c r="E21">
        <v>10850</v>
      </c>
      <c r="F21">
        <v>106.5</v>
      </c>
      <c r="G21">
        <v>111.75</v>
      </c>
      <c r="H21">
        <v>74.3</v>
      </c>
      <c r="I21">
        <v>95.7</v>
      </c>
      <c r="J21">
        <v>99.35</v>
      </c>
      <c r="K21">
        <v>95.7</v>
      </c>
      <c r="L21">
        <v>29942</v>
      </c>
      <c r="M21">
        <v>245712.77</v>
      </c>
      <c r="N21">
        <v>2059.7399999999998</v>
      </c>
      <c r="O21">
        <v>424950</v>
      </c>
      <c r="P21">
        <v>202950</v>
      </c>
      <c r="Q21">
        <v>10849.8</v>
      </c>
      <c r="R21" s="6">
        <v>489</v>
      </c>
      <c r="S21">
        <v>0.2000000000007276</v>
      </c>
      <c r="T21">
        <v>1</v>
      </c>
    </row>
    <row r="22" spans="1:20" x14ac:dyDescent="0.3">
      <c r="A22" t="s">
        <v>1</v>
      </c>
      <c r="B22" s="1">
        <v>43490</v>
      </c>
      <c r="C22" s="1">
        <v>43496</v>
      </c>
      <c r="D22" t="s">
        <v>0</v>
      </c>
      <c r="E22">
        <v>10800</v>
      </c>
      <c r="F22">
        <v>149.94999999999999</v>
      </c>
      <c r="G22">
        <v>181.45</v>
      </c>
      <c r="H22">
        <v>67.099999999999994</v>
      </c>
      <c r="I22">
        <v>74</v>
      </c>
      <c r="J22">
        <v>72.05</v>
      </c>
      <c r="K22">
        <v>74</v>
      </c>
      <c r="L22">
        <v>137391</v>
      </c>
      <c r="M22">
        <v>1123863.1299999999</v>
      </c>
      <c r="N22">
        <v>10996.03</v>
      </c>
      <c r="O22">
        <v>2549475</v>
      </c>
      <c r="P22">
        <v>821025</v>
      </c>
      <c r="Q22">
        <v>10780.55</v>
      </c>
      <c r="R22" s="6">
        <v>490</v>
      </c>
      <c r="S22">
        <v>19.450000000000731</v>
      </c>
      <c r="T22">
        <v>1</v>
      </c>
    </row>
    <row r="23" spans="1:20" x14ac:dyDescent="0.3">
      <c r="A23" t="s">
        <v>1</v>
      </c>
      <c r="B23" s="1">
        <v>43493</v>
      </c>
      <c r="C23" s="1">
        <v>43496</v>
      </c>
      <c r="D23" t="s">
        <v>0</v>
      </c>
      <c r="E23">
        <v>10650</v>
      </c>
      <c r="F23">
        <v>174</v>
      </c>
      <c r="G23">
        <v>189.5</v>
      </c>
      <c r="H23">
        <v>77.2</v>
      </c>
      <c r="I23">
        <v>90.6</v>
      </c>
      <c r="J23">
        <v>102</v>
      </c>
      <c r="K23">
        <v>90.6</v>
      </c>
      <c r="L23">
        <v>21574</v>
      </c>
      <c r="M23">
        <v>173904.67</v>
      </c>
      <c r="N23">
        <v>1582.35</v>
      </c>
      <c r="O23">
        <v>387450</v>
      </c>
      <c r="P23">
        <v>373950</v>
      </c>
      <c r="Q23">
        <v>10661.55</v>
      </c>
      <c r="R23" s="6">
        <v>493</v>
      </c>
      <c r="S23">
        <v>11.549999999999271</v>
      </c>
      <c r="T23">
        <v>1</v>
      </c>
    </row>
    <row r="24" spans="1:20" x14ac:dyDescent="0.3">
      <c r="A24" t="s">
        <v>1</v>
      </c>
      <c r="B24" s="1">
        <v>43494</v>
      </c>
      <c r="C24" s="1">
        <v>43496</v>
      </c>
      <c r="D24" t="s">
        <v>0</v>
      </c>
      <c r="E24">
        <v>10650</v>
      </c>
      <c r="F24">
        <v>83.45</v>
      </c>
      <c r="G24">
        <v>96.65</v>
      </c>
      <c r="H24">
        <v>45.05</v>
      </c>
      <c r="I24">
        <v>67.900000000000006</v>
      </c>
      <c r="J24">
        <v>82.8</v>
      </c>
      <c r="K24">
        <v>67.900000000000006</v>
      </c>
      <c r="L24">
        <v>68557</v>
      </c>
      <c r="M24">
        <v>550939.92000000004</v>
      </c>
      <c r="N24">
        <v>3340.89</v>
      </c>
      <c r="O24">
        <v>616950</v>
      </c>
      <c r="P24">
        <v>229500</v>
      </c>
      <c r="Q24">
        <v>10652.2</v>
      </c>
      <c r="R24" s="6">
        <v>494</v>
      </c>
      <c r="S24">
        <v>2.200000000000728</v>
      </c>
      <c r="T24">
        <v>1</v>
      </c>
    </row>
    <row r="25" spans="1:20" x14ac:dyDescent="0.3">
      <c r="A25" t="s">
        <v>1</v>
      </c>
      <c r="B25" s="1">
        <v>43495</v>
      </c>
      <c r="C25" s="1">
        <v>43496</v>
      </c>
      <c r="D25" t="s">
        <v>0</v>
      </c>
      <c r="E25">
        <v>10650</v>
      </c>
      <c r="F25">
        <v>85.85</v>
      </c>
      <c r="G25">
        <v>90.05</v>
      </c>
      <c r="H25">
        <v>22.95</v>
      </c>
      <c r="I25">
        <v>32.950000000000003</v>
      </c>
      <c r="J25">
        <v>28.6</v>
      </c>
      <c r="K25">
        <v>32.950000000000003</v>
      </c>
      <c r="L25">
        <v>143978</v>
      </c>
      <c r="M25">
        <v>1154893.29</v>
      </c>
      <c r="N25">
        <v>4869.0200000000004</v>
      </c>
      <c r="O25">
        <v>955500</v>
      </c>
      <c r="P25">
        <v>338550</v>
      </c>
      <c r="Q25">
        <v>10651.8</v>
      </c>
      <c r="R25" s="6">
        <v>495</v>
      </c>
      <c r="S25">
        <v>1.799999999999272</v>
      </c>
      <c r="T25">
        <v>1</v>
      </c>
    </row>
    <row r="26" spans="1:20" x14ac:dyDescent="0.3">
      <c r="A26" t="s">
        <v>1</v>
      </c>
      <c r="B26" s="1">
        <v>43496</v>
      </c>
      <c r="C26" s="1">
        <v>43496</v>
      </c>
      <c r="D26" t="s">
        <v>0</v>
      </c>
      <c r="E26">
        <v>10850</v>
      </c>
      <c r="F26">
        <v>1.1499999999999999</v>
      </c>
      <c r="G26">
        <v>4</v>
      </c>
      <c r="H26">
        <v>0.05</v>
      </c>
      <c r="I26">
        <v>0.85</v>
      </c>
      <c r="J26">
        <v>0.05</v>
      </c>
      <c r="K26">
        <v>0</v>
      </c>
      <c r="L26">
        <v>261837</v>
      </c>
      <c r="M26">
        <v>2130916.02</v>
      </c>
      <c r="N26">
        <v>217.43</v>
      </c>
      <c r="O26">
        <v>2540250</v>
      </c>
      <c r="P26">
        <v>1795575</v>
      </c>
      <c r="Q26">
        <v>10830.95</v>
      </c>
      <c r="R26" s="6">
        <v>496</v>
      </c>
      <c r="S26">
        <v>19.049999999999269</v>
      </c>
      <c r="T2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1B72-8E26-4C1E-896B-39585D8F56AD}">
  <dimension ref="A1:T21"/>
  <sheetViews>
    <sheetView workbookViewId="0"/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43497</v>
      </c>
      <c r="C2" s="1">
        <v>43524</v>
      </c>
      <c r="D2" t="s">
        <v>0</v>
      </c>
      <c r="E2">
        <v>10900</v>
      </c>
      <c r="F2">
        <v>190</v>
      </c>
      <c r="G2">
        <v>244</v>
      </c>
      <c r="H2">
        <v>137.9</v>
      </c>
      <c r="I2">
        <v>174.55</v>
      </c>
      <c r="J2">
        <v>174</v>
      </c>
      <c r="K2">
        <v>174.55</v>
      </c>
      <c r="L2">
        <v>141763</v>
      </c>
      <c r="M2">
        <v>1178305.02</v>
      </c>
      <c r="N2">
        <v>19392.490000000002</v>
      </c>
      <c r="O2">
        <v>1711950</v>
      </c>
      <c r="P2">
        <v>260700</v>
      </c>
      <c r="Q2">
        <v>10893.65</v>
      </c>
      <c r="R2">
        <v>497</v>
      </c>
      <c r="S2">
        <v>6.3500000000003638</v>
      </c>
      <c r="T2">
        <v>1</v>
      </c>
    </row>
    <row r="3" spans="1:20" x14ac:dyDescent="0.3">
      <c r="A3" t="s">
        <v>1</v>
      </c>
      <c r="B3" s="1">
        <v>43500</v>
      </c>
      <c r="C3" s="1">
        <v>43524</v>
      </c>
      <c r="D3" t="s">
        <v>0</v>
      </c>
      <c r="E3">
        <v>10900</v>
      </c>
      <c r="F3">
        <v>154.1</v>
      </c>
      <c r="G3">
        <v>187.5</v>
      </c>
      <c r="H3">
        <v>126.9</v>
      </c>
      <c r="I3">
        <v>178.6</v>
      </c>
      <c r="J3">
        <v>179.85</v>
      </c>
      <c r="K3">
        <v>178.6</v>
      </c>
      <c r="L3">
        <v>97238</v>
      </c>
      <c r="M3">
        <v>806106.1</v>
      </c>
      <c r="N3">
        <v>11185.45</v>
      </c>
      <c r="O3">
        <v>1890000</v>
      </c>
      <c r="P3">
        <v>178050</v>
      </c>
      <c r="Q3">
        <v>10912.25</v>
      </c>
      <c r="R3">
        <v>500</v>
      </c>
      <c r="S3">
        <v>12.25</v>
      </c>
      <c r="T3">
        <v>1</v>
      </c>
    </row>
    <row r="4" spans="1:20" x14ac:dyDescent="0.3">
      <c r="A4" t="s">
        <v>1</v>
      </c>
      <c r="B4" s="1">
        <v>43501</v>
      </c>
      <c r="C4" s="1">
        <v>43524</v>
      </c>
      <c r="D4" t="s">
        <v>0</v>
      </c>
      <c r="E4">
        <v>10950</v>
      </c>
      <c r="F4">
        <v>151.5</v>
      </c>
      <c r="G4">
        <v>165.1</v>
      </c>
      <c r="H4">
        <v>137</v>
      </c>
      <c r="I4">
        <v>154.94999999999999</v>
      </c>
      <c r="J4">
        <v>154.6</v>
      </c>
      <c r="K4">
        <v>154.94999999999999</v>
      </c>
      <c r="L4">
        <v>7040</v>
      </c>
      <c r="M4">
        <v>58622.87</v>
      </c>
      <c r="N4">
        <v>806.87</v>
      </c>
      <c r="O4">
        <v>135750</v>
      </c>
      <c r="P4">
        <v>19950</v>
      </c>
      <c r="Q4">
        <v>10934.35</v>
      </c>
      <c r="R4">
        <v>501</v>
      </c>
      <c r="S4">
        <v>15.64999999999964</v>
      </c>
      <c r="T4">
        <v>1</v>
      </c>
    </row>
    <row r="5" spans="1:20" x14ac:dyDescent="0.3">
      <c r="A5" t="s">
        <v>1</v>
      </c>
      <c r="B5" s="1">
        <v>43502</v>
      </c>
      <c r="C5" s="1">
        <v>43524</v>
      </c>
      <c r="D5" t="s">
        <v>0</v>
      </c>
      <c r="E5">
        <v>11050</v>
      </c>
      <c r="F5">
        <v>148.9</v>
      </c>
      <c r="G5">
        <v>176.45</v>
      </c>
      <c r="H5">
        <v>113.4</v>
      </c>
      <c r="I5">
        <v>171.6</v>
      </c>
      <c r="J5">
        <v>175.2</v>
      </c>
      <c r="K5">
        <v>171.6</v>
      </c>
      <c r="L5">
        <v>9551</v>
      </c>
      <c r="M5">
        <v>80221.25</v>
      </c>
      <c r="N5">
        <v>1067.3399999999999</v>
      </c>
      <c r="O5">
        <v>72375</v>
      </c>
      <c r="P5">
        <v>10125</v>
      </c>
      <c r="Q5">
        <v>11062.45</v>
      </c>
      <c r="R5">
        <v>502</v>
      </c>
      <c r="S5">
        <v>12.450000000000729</v>
      </c>
      <c r="T5">
        <v>1</v>
      </c>
    </row>
    <row r="6" spans="1:20" x14ac:dyDescent="0.3">
      <c r="A6" t="s">
        <v>1</v>
      </c>
      <c r="B6" s="1">
        <v>43503</v>
      </c>
      <c r="C6" s="1">
        <v>43524</v>
      </c>
      <c r="D6" t="s">
        <v>0</v>
      </c>
      <c r="E6">
        <v>11050</v>
      </c>
      <c r="F6">
        <v>150</v>
      </c>
      <c r="G6">
        <v>195.95</v>
      </c>
      <c r="H6">
        <v>148.5</v>
      </c>
      <c r="I6">
        <v>163.44999999999999</v>
      </c>
      <c r="J6">
        <v>158</v>
      </c>
      <c r="K6">
        <v>163.44999999999999</v>
      </c>
      <c r="L6">
        <v>5295</v>
      </c>
      <c r="M6">
        <v>44569.84</v>
      </c>
      <c r="N6">
        <v>687.53</v>
      </c>
      <c r="O6">
        <v>74925</v>
      </c>
      <c r="P6">
        <v>2550</v>
      </c>
      <c r="Q6">
        <v>11069.4</v>
      </c>
      <c r="R6">
        <v>503</v>
      </c>
      <c r="S6">
        <v>19.39999999999964</v>
      </c>
      <c r="T6">
        <v>1</v>
      </c>
    </row>
    <row r="7" spans="1:20" x14ac:dyDescent="0.3">
      <c r="A7" t="s">
        <v>1</v>
      </c>
      <c r="B7" s="1">
        <v>43504</v>
      </c>
      <c r="C7" s="1">
        <v>43524</v>
      </c>
      <c r="D7" t="s">
        <v>0</v>
      </c>
      <c r="E7">
        <v>10950</v>
      </c>
      <c r="F7">
        <v>201.55</v>
      </c>
      <c r="G7">
        <v>210.5</v>
      </c>
      <c r="H7">
        <v>127.55</v>
      </c>
      <c r="I7">
        <v>136.80000000000001</v>
      </c>
      <c r="J7">
        <v>131.65</v>
      </c>
      <c r="K7">
        <v>136.80000000000001</v>
      </c>
      <c r="L7">
        <v>5159</v>
      </c>
      <c r="M7">
        <v>42973.2</v>
      </c>
      <c r="N7">
        <v>604.91</v>
      </c>
      <c r="O7">
        <v>108975</v>
      </c>
      <c r="P7">
        <v>69975</v>
      </c>
      <c r="Q7">
        <v>10943.6</v>
      </c>
      <c r="R7">
        <v>504</v>
      </c>
      <c r="S7">
        <v>6.3999999999996362</v>
      </c>
      <c r="T7">
        <v>1</v>
      </c>
    </row>
    <row r="8" spans="1:20" x14ac:dyDescent="0.3">
      <c r="A8" t="s">
        <v>1</v>
      </c>
      <c r="B8" s="1">
        <v>43507</v>
      </c>
      <c r="C8" s="1">
        <v>43524</v>
      </c>
      <c r="D8" t="s">
        <v>0</v>
      </c>
      <c r="E8">
        <v>10900</v>
      </c>
      <c r="F8">
        <v>149.4</v>
      </c>
      <c r="G8">
        <v>152</v>
      </c>
      <c r="H8">
        <v>116.4</v>
      </c>
      <c r="I8">
        <v>132.35</v>
      </c>
      <c r="J8">
        <v>139</v>
      </c>
      <c r="K8">
        <v>132.35</v>
      </c>
      <c r="L8">
        <v>79237</v>
      </c>
      <c r="M8">
        <v>655639.06000000006</v>
      </c>
      <c r="N8">
        <v>7876.59</v>
      </c>
      <c r="O8">
        <v>1651725</v>
      </c>
      <c r="P8">
        <v>338100</v>
      </c>
      <c r="Q8">
        <v>10888.8</v>
      </c>
      <c r="R8">
        <v>507</v>
      </c>
      <c r="S8">
        <v>11.200000000000729</v>
      </c>
      <c r="T8">
        <v>1</v>
      </c>
    </row>
    <row r="9" spans="1:20" x14ac:dyDescent="0.3">
      <c r="A9" t="s">
        <v>1</v>
      </c>
      <c r="B9" s="1">
        <v>43508</v>
      </c>
      <c r="C9" s="1">
        <v>43524</v>
      </c>
      <c r="D9" t="s">
        <v>0</v>
      </c>
      <c r="E9">
        <v>10850</v>
      </c>
      <c r="F9">
        <v>166</v>
      </c>
      <c r="G9">
        <v>171.15</v>
      </c>
      <c r="H9">
        <v>123.55</v>
      </c>
      <c r="I9">
        <v>128.1</v>
      </c>
      <c r="J9">
        <v>127</v>
      </c>
      <c r="K9">
        <v>128.1</v>
      </c>
      <c r="L9">
        <v>4134</v>
      </c>
      <c r="M9">
        <v>34086.33</v>
      </c>
      <c r="N9">
        <v>445.91</v>
      </c>
      <c r="O9">
        <v>81150</v>
      </c>
      <c r="P9">
        <v>36675</v>
      </c>
      <c r="Q9">
        <v>10831.4</v>
      </c>
      <c r="R9">
        <v>508</v>
      </c>
      <c r="S9">
        <v>18.60000000000036</v>
      </c>
      <c r="T9">
        <v>1</v>
      </c>
    </row>
    <row r="10" spans="1:20" x14ac:dyDescent="0.3">
      <c r="A10" t="s">
        <v>1</v>
      </c>
      <c r="B10" s="1">
        <v>43509</v>
      </c>
      <c r="C10" s="1">
        <v>43524</v>
      </c>
      <c r="D10" t="s">
        <v>0</v>
      </c>
      <c r="E10">
        <v>10800</v>
      </c>
      <c r="F10">
        <v>166</v>
      </c>
      <c r="G10">
        <v>177.95</v>
      </c>
      <c r="H10">
        <v>120.45</v>
      </c>
      <c r="I10">
        <v>131.30000000000001</v>
      </c>
      <c r="J10">
        <v>121</v>
      </c>
      <c r="K10">
        <v>131.30000000000001</v>
      </c>
      <c r="L10">
        <v>40715</v>
      </c>
      <c r="M10">
        <v>334553.08</v>
      </c>
      <c r="N10">
        <v>4761.58</v>
      </c>
      <c r="O10">
        <v>1327950</v>
      </c>
      <c r="P10">
        <v>95475</v>
      </c>
      <c r="Q10">
        <v>10793.65</v>
      </c>
      <c r="R10">
        <v>509</v>
      </c>
      <c r="S10">
        <v>6.3500000000003638</v>
      </c>
      <c r="T10">
        <v>1</v>
      </c>
    </row>
    <row r="11" spans="1:20" x14ac:dyDescent="0.3">
      <c r="A11" t="s">
        <v>1</v>
      </c>
      <c r="B11" s="1">
        <v>43510</v>
      </c>
      <c r="C11" s="1">
        <v>43524</v>
      </c>
      <c r="D11" t="s">
        <v>0</v>
      </c>
      <c r="E11">
        <v>10750</v>
      </c>
      <c r="F11">
        <v>155.25</v>
      </c>
      <c r="G11">
        <v>155.25</v>
      </c>
      <c r="H11">
        <v>115</v>
      </c>
      <c r="I11">
        <v>133.1</v>
      </c>
      <c r="J11">
        <v>142</v>
      </c>
      <c r="K11">
        <v>133.1</v>
      </c>
      <c r="L11">
        <v>7286</v>
      </c>
      <c r="M11">
        <v>59463.41</v>
      </c>
      <c r="N11">
        <v>720.04</v>
      </c>
      <c r="O11">
        <v>86925</v>
      </c>
      <c r="P11">
        <v>61800</v>
      </c>
      <c r="Q11">
        <v>10746.05</v>
      </c>
      <c r="R11">
        <v>510</v>
      </c>
      <c r="S11">
        <v>3.950000000000728</v>
      </c>
      <c r="T11">
        <v>1</v>
      </c>
    </row>
    <row r="12" spans="1:20" x14ac:dyDescent="0.3">
      <c r="A12" t="s">
        <v>1</v>
      </c>
      <c r="B12" s="1">
        <v>43511</v>
      </c>
      <c r="C12" s="1">
        <v>43524</v>
      </c>
      <c r="D12" t="s">
        <v>0</v>
      </c>
      <c r="E12">
        <v>10700</v>
      </c>
      <c r="F12">
        <v>164.55</v>
      </c>
      <c r="G12">
        <v>164.55</v>
      </c>
      <c r="H12">
        <v>100.05</v>
      </c>
      <c r="I12">
        <v>143.44999999999999</v>
      </c>
      <c r="J12">
        <v>145.6</v>
      </c>
      <c r="K12">
        <v>143.44999999999999</v>
      </c>
      <c r="L12">
        <v>103441</v>
      </c>
      <c r="M12">
        <v>839909.3</v>
      </c>
      <c r="N12">
        <v>9795.27</v>
      </c>
      <c r="O12">
        <v>1260975</v>
      </c>
      <c r="P12">
        <v>419325</v>
      </c>
      <c r="Q12">
        <v>10724.4</v>
      </c>
      <c r="R12">
        <v>511</v>
      </c>
      <c r="S12">
        <v>24.39999999999964</v>
      </c>
      <c r="T12">
        <v>1</v>
      </c>
    </row>
    <row r="13" spans="1:20" x14ac:dyDescent="0.3">
      <c r="A13" t="s">
        <v>1</v>
      </c>
      <c r="B13" s="1">
        <v>43514</v>
      </c>
      <c r="C13" s="1">
        <v>43524</v>
      </c>
      <c r="D13" t="s">
        <v>0</v>
      </c>
      <c r="E13">
        <v>10650</v>
      </c>
      <c r="F13">
        <v>186.85</v>
      </c>
      <c r="G13">
        <v>190.65</v>
      </c>
      <c r="H13">
        <v>126</v>
      </c>
      <c r="I13">
        <v>130.30000000000001</v>
      </c>
      <c r="J13">
        <v>126.5</v>
      </c>
      <c r="K13">
        <v>130.30000000000001</v>
      </c>
      <c r="L13">
        <v>4485</v>
      </c>
      <c r="M13">
        <v>36294.89</v>
      </c>
      <c r="N13">
        <v>470.95</v>
      </c>
      <c r="O13">
        <v>96975</v>
      </c>
      <c r="P13">
        <v>65250</v>
      </c>
      <c r="Q13">
        <v>10640.95</v>
      </c>
      <c r="R13">
        <v>514</v>
      </c>
      <c r="S13">
        <v>9.0499999999992724</v>
      </c>
      <c r="T13">
        <v>1</v>
      </c>
    </row>
    <row r="14" spans="1:20" x14ac:dyDescent="0.3">
      <c r="A14" t="s">
        <v>1</v>
      </c>
      <c r="B14" s="1">
        <v>43515</v>
      </c>
      <c r="C14" s="1">
        <v>43524</v>
      </c>
      <c r="D14" t="s">
        <v>0</v>
      </c>
      <c r="E14">
        <v>10600</v>
      </c>
      <c r="F14">
        <v>155.9</v>
      </c>
      <c r="G14">
        <v>208</v>
      </c>
      <c r="H14">
        <v>112.85</v>
      </c>
      <c r="I14">
        <v>120.9</v>
      </c>
      <c r="J14">
        <v>119</v>
      </c>
      <c r="K14">
        <v>120.9</v>
      </c>
      <c r="L14">
        <v>35239</v>
      </c>
      <c r="M14">
        <v>284323.88</v>
      </c>
      <c r="N14">
        <v>4173.83</v>
      </c>
      <c r="O14">
        <v>561000</v>
      </c>
      <c r="P14">
        <v>170925</v>
      </c>
      <c r="Q14">
        <v>10604.35</v>
      </c>
      <c r="R14">
        <v>515</v>
      </c>
      <c r="S14">
        <v>4.3500000000003638</v>
      </c>
      <c r="T14">
        <v>1</v>
      </c>
    </row>
    <row r="15" spans="1:20" x14ac:dyDescent="0.3">
      <c r="A15" t="s">
        <v>1</v>
      </c>
      <c r="B15" s="1">
        <v>43516</v>
      </c>
      <c r="C15" s="1">
        <v>43524</v>
      </c>
      <c r="D15" t="s">
        <v>0</v>
      </c>
      <c r="E15">
        <v>10750</v>
      </c>
      <c r="F15">
        <v>61.1</v>
      </c>
      <c r="G15">
        <v>100.85</v>
      </c>
      <c r="H15">
        <v>57.55</v>
      </c>
      <c r="I15">
        <v>92.7</v>
      </c>
      <c r="J15">
        <v>96</v>
      </c>
      <c r="K15">
        <v>92.7</v>
      </c>
      <c r="L15">
        <v>18460</v>
      </c>
      <c r="M15">
        <v>149900.41</v>
      </c>
      <c r="N15">
        <v>1066.6600000000001</v>
      </c>
      <c r="O15">
        <v>279825</v>
      </c>
      <c r="P15">
        <v>-69225</v>
      </c>
      <c r="Q15">
        <v>10735.45</v>
      </c>
      <c r="R15">
        <v>516</v>
      </c>
      <c r="S15">
        <v>14.549999999999271</v>
      </c>
      <c r="T15">
        <v>1</v>
      </c>
    </row>
    <row r="16" spans="1:20" x14ac:dyDescent="0.3">
      <c r="A16" t="s">
        <v>1</v>
      </c>
      <c r="B16" s="1">
        <v>43517</v>
      </c>
      <c r="C16" s="1">
        <v>43524</v>
      </c>
      <c r="D16" t="s">
        <v>0</v>
      </c>
      <c r="E16">
        <v>10800</v>
      </c>
      <c r="F16">
        <v>65.95</v>
      </c>
      <c r="G16">
        <v>94</v>
      </c>
      <c r="H16">
        <v>57.65</v>
      </c>
      <c r="I16">
        <v>78.099999999999994</v>
      </c>
      <c r="J16">
        <v>78.400000000000006</v>
      </c>
      <c r="K16">
        <v>78.099999999999994</v>
      </c>
      <c r="L16">
        <v>183805</v>
      </c>
      <c r="M16">
        <v>1499241.96</v>
      </c>
      <c r="N16">
        <v>10421.459999999999</v>
      </c>
      <c r="O16">
        <v>2665650</v>
      </c>
      <c r="P16">
        <v>-55350</v>
      </c>
      <c r="Q16">
        <v>10789.85</v>
      </c>
      <c r="R16">
        <v>517</v>
      </c>
      <c r="S16">
        <v>10.14999999999964</v>
      </c>
      <c r="T16">
        <v>1</v>
      </c>
    </row>
    <row r="17" spans="1:20" x14ac:dyDescent="0.3">
      <c r="A17" t="s">
        <v>1</v>
      </c>
      <c r="B17" s="1">
        <v>43518</v>
      </c>
      <c r="C17" s="1">
        <v>43524</v>
      </c>
      <c r="D17" t="s">
        <v>0</v>
      </c>
      <c r="E17">
        <v>10800</v>
      </c>
      <c r="F17">
        <v>75</v>
      </c>
      <c r="G17">
        <v>79.5</v>
      </c>
      <c r="H17">
        <v>61</v>
      </c>
      <c r="I17">
        <v>71.55</v>
      </c>
      <c r="J17">
        <v>70.7</v>
      </c>
      <c r="K17">
        <v>71.55</v>
      </c>
      <c r="L17">
        <v>255093</v>
      </c>
      <c r="M17">
        <v>2079723.06</v>
      </c>
      <c r="N17">
        <v>13469.76</v>
      </c>
      <c r="O17">
        <v>2840550</v>
      </c>
      <c r="P17">
        <v>174900</v>
      </c>
      <c r="Q17">
        <v>10791.65</v>
      </c>
      <c r="R17">
        <v>518</v>
      </c>
      <c r="S17">
        <v>8.3500000000003638</v>
      </c>
      <c r="T17">
        <v>1</v>
      </c>
    </row>
    <row r="18" spans="1:20" x14ac:dyDescent="0.3">
      <c r="A18" t="s">
        <v>1</v>
      </c>
      <c r="B18" s="1">
        <v>43521</v>
      </c>
      <c r="C18" s="1">
        <v>43524</v>
      </c>
      <c r="D18" t="s">
        <v>0</v>
      </c>
      <c r="E18">
        <v>10900</v>
      </c>
      <c r="F18">
        <v>30.2</v>
      </c>
      <c r="G18">
        <v>48.95</v>
      </c>
      <c r="H18">
        <v>22.35</v>
      </c>
      <c r="I18">
        <v>44.55</v>
      </c>
      <c r="J18">
        <v>43.45</v>
      </c>
      <c r="K18">
        <v>44.55</v>
      </c>
      <c r="L18">
        <v>292472</v>
      </c>
      <c r="M18">
        <v>2398209.9500000002</v>
      </c>
      <c r="N18">
        <v>7251.35</v>
      </c>
      <c r="O18">
        <v>2443950</v>
      </c>
      <c r="P18">
        <v>-473550</v>
      </c>
      <c r="Q18">
        <v>10880.1</v>
      </c>
      <c r="R18">
        <v>521</v>
      </c>
      <c r="S18">
        <v>19.89999999999964</v>
      </c>
      <c r="T18">
        <v>1</v>
      </c>
    </row>
    <row r="19" spans="1:20" x14ac:dyDescent="0.3">
      <c r="A19" t="s">
        <v>1</v>
      </c>
      <c r="B19" s="1">
        <v>43522</v>
      </c>
      <c r="C19" s="1">
        <v>43524</v>
      </c>
      <c r="D19" t="s">
        <v>0</v>
      </c>
      <c r="E19">
        <v>10850</v>
      </c>
      <c r="F19">
        <v>30.9</v>
      </c>
      <c r="G19">
        <v>79.150000000000006</v>
      </c>
      <c r="H19">
        <v>25.35</v>
      </c>
      <c r="I19">
        <v>46.35</v>
      </c>
      <c r="J19">
        <v>42.45</v>
      </c>
      <c r="K19">
        <v>46.35</v>
      </c>
      <c r="L19">
        <v>181318</v>
      </c>
      <c r="M19">
        <v>1482126.56</v>
      </c>
      <c r="N19">
        <v>6651.33</v>
      </c>
      <c r="O19">
        <v>947850</v>
      </c>
      <c r="P19">
        <v>374775</v>
      </c>
      <c r="Q19">
        <v>10835.3</v>
      </c>
      <c r="R19">
        <v>522</v>
      </c>
      <c r="S19">
        <v>14.700000000000729</v>
      </c>
      <c r="T19">
        <v>1</v>
      </c>
    </row>
    <row r="20" spans="1:20" x14ac:dyDescent="0.3">
      <c r="A20" t="s">
        <v>1</v>
      </c>
      <c r="B20" s="1">
        <v>43523</v>
      </c>
      <c r="C20" s="1">
        <v>43524</v>
      </c>
      <c r="D20" t="s">
        <v>0</v>
      </c>
      <c r="E20">
        <v>10800</v>
      </c>
      <c r="F20">
        <v>90</v>
      </c>
      <c r="G20">
        <v>147.9</v>
      </c>
      <c r="H20">
        <v>50</v>
      </c>
      <c r="I20">
        <v>58.6</v>
      </c>
      <c r="J20">
        <v>50.95</v>
      </c>
      <c r="K20">
        <v>58.6</v>
      </c>
      <c r="L20">
        <v>366980</v>
      </c>
      <c r="M20">
        <v>2993859.2</v>
      </c>
      <c r="N20">
        <v>21321.200000000001</v>
      </c>
      <c r="O20">
        <v>1980600</v>
      </c>
      <c r="P20">
        <v>-44475</v>
      </c>
      <c r="Q20">
        <v>10806.65</v>
      </c>
      <c r="R20">
        <v>523</v>
      </c>
      <c r="S20">
        <v>6.6499999999996362</v>
      </c>
      <c r="T20">
        <v>1</v>
      </c>
    </row>
    <row r="21" spans="1:20" x14ac:dyDescent="0.3">
      <c r="A21" t="s">
        <v>1</v>
      </c>
      <c r="B21" s="1">
        <v>43524</v>
      </c>
      <c r="C21" s="1">
        <v>43524</v>
      </c>
      <c r="D21" t="s">
        <v>0</v>
      </c>
      <c r="E21">
        <v>10800</v>
      </c>
      <c r="F21">
        <v>73.95</v>
      </c>
      <c r="G21">
        <v>74</v>
      </c>
      <c r="H21">
        <v>0.05</v>
      </c>
      <c r="I21">
        <v>2.6</v>
      </c>
      <c r="J21">
        <v>0.05</v>
      </c>
      <c r="K21">
        <v>0</v>
      </c>
      <c r="L21">
        <v>735024</v>
      </c>
      <c r="M21">
        <v>5969318.1299999999</v>
      </c>
      <c r="N21">
        <v>15623.73</v>
      </c>
      <c r="O21">
        <v>2871150</v>
      </c>
      <c r="P21">
        <v>890550</v>
      </c>
      <c r="Q21">
        <v>10792.5</v>
      </c>
      <c r="R21">
        <v>524</v>
      </c>
      <c r="S21">
        <v>7.5</v>
      </c>
      <c r="T2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95A9-B7F3-4508-A7B5-6552D973CC9A}">
  <dimension ref="A1:T19"/>
  <sheetViews>
    <sheetView workbookViewId="0">
      <selection activeCell="I29" sqref="I29"/>
    </sheetView>
  </sheetViews>
  <sheetFormatPr defaultRowHeight="14.4" x14ac:dyDescent="0.3"/>
  <cols>
    <col min="1" max="1" width="7.33203125" bestFit="1" customWidth="1"/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43525</v>
      </c>
      <c r="C2" s="1">
        <v>43552</v>
      </c>
      <c r="D2" t="s">
        <v>0</v>
      </c>
      <c r="E2">
        <v>10850</v>
      </c>
      <c r="F2">
        <v>207</v>
      </c>
      <c r="G2">
        <v>218</v>
      </c>
      <c r="H2">
        <v>187.05</v>
      </c>
      <c r="I2">
        <v>206.4</v>
      </c>
      <c r="J2">
        <v>206</v>
      </c>
      <c r="K2">
        <v>206.4</v>
      </c>
      <c r="L2">
        <v>2083</v>
      </c>
      <c r="M2">
        <v>17269.14</v>
      </c>
      <c r="N2">
        <v>318.73</v>
      </c>
      <c r="O2">
        <v>64200</v>
      </c>
      <c r="P2">
        <v>26925</v>
      </c>
      <c r="Q2">
        <v>10863.5</v>
      </c>
      <c r="R2">
        <v>525</v>
      </c>
      <c r="S2">
        <v>13.5</v>
      </c>
      <c r="T2">
        <v>1</v>
      </c>
    </row>
    <row r="3" spans="1:20" x14ac:dyDescent="0.3">
      <c r="A3" t="s">
        <v>1</v>
      </c>
      <c r="B3" s="1">
        <v>43529</v>
      </c>
      <c r="C3" s="1">
        <v>43552</v>
      </c>
      <c r="D3" t="s">
        <v>0</v>
      </c>
      <c r="E3">
        <v>11000</v>
      </c>
      <c r="F3">
        <v>100</v>
      </c>
      <c r="G3">
        <v>170.85</v>
      </c>
      <c r="H3">
        <v>84.35</v>
      </c>
      <c r="I3">
        <v>166.4</v>
      </c>
      <c r="J3">
        <v>165.2</v>
      </c>
      <c r="K3">
        <v>166.4</v>
      </c>
      <c r="L3">
        <v>55755</v>
      </c>
      <c r="M3">
        <v>465370.85</v>
      </c>
      <c r="N3">
        <v>5392.1</v>
      </c>
      <c r="O3">
        <v>1812825</v>
      </c>
      <c r="P3">
        <v>-70500</v>
      </c>
      <c r="Q3">
        <v>10987.45</v>
      </c>
      <c r="R3">
        <v>529</v>
      </c>
      <c r="S3">
        <v>12.549999999999271</v>
      </c>
      <c r="T3">
        <v>1</v>
      </c>
    </row>
    <row r="4" spans="1:20" x14ac:dyDescent="0.3">
      <c r="A4" t="s">
        <v>1</v>
      </c>
      <c r="B4" s="1">
        <v>43530</v>
      </c>
      <c r="C4" s="1">
        <v>43552</v>
      </c>
      <c r="D4" t="s">
        <v>0</v>
      </c>
      <c r="E4">
        <v>11050</v>
      </c>
      <c r="F4">
        <v>157.25</v>
      </c>
      <c r="G4">
        <v>169.85</v>
      </c>
      <c r="H4">
        <v>135.4</v>
      </c>
      <c r="I4">
        <v>165.7</v>
      </c>
      <c r="J4">
        <v>162.15</v>
      </c>
      <c r="K4">
        <v>165.7</v>
      </c>
      <c r="L4">
        <v>3225</v>
      </c>
      <c r="M4">
        <v>27102.799999999999</v>
      </c>
      <c r="N4">
        <v>375.61</v>
      </c>
      <c r="O4">
        <v>69750</v>
      </c>
      <c r="P4">
        <v>18375</v>
      </c>
      <c r="Q4">
        <v>11053</v>
      </c>
      <c r="R4">
        <v>530</v>
      </c>
      <c r="S4">
        <v>3</v>
      </c>
      <c r="T4">
        <v>1</v>
      </c>
    </row>
    <row r="5" spans="1:20" x14ac:dyDescent="0.3">
      <c r="A5" t="s">
        <v>1</v>
      </c>
      <c r="B5" s="1">
        <v>43531</v>
      </c>
      <c r="C5" s="1">
        <v>43552</v>
      </c>
      <c r="D5" t="s">
        <v>0</v>
      </c>
      <c r="E5">
        <v>11050</v>
      </c>
      <c r="F5">
        <v>162.55000000000001</v>
      </c>
      <c r="G5">
        <v>180.2</v>
      </c>
      <c r="H5">
        <v>148.55000000000001</v>
      </c>
      <c r="I5">
        <v>160.25</v>
      </c>
      <c r="J5">
        <v>157.9</v>
      </c>
      <c r="K5">
        <v>160.25</v>
      </c>
      <c r="L5">
        <v>3194</v>
      </c>
      <c r="M5">
        <v>26860.46</v>
      </c>
      <c r="N5">
        <v>390.18</v>
      </c>
      <c r="O5">
        <v>88575</v>
      </c>
      <c r="P5">
        <v>18825</v>
      </c>
      <c r="Q5">
        <v>11058.2</v>
      </c>
      <c r="R5">
        <v>531</v>
      </c>
      <c r="S5">
        <v>8.2000000000007276</v>
      </c>
      <c r="T5">
        <v>1</v>
      </c>
    </row>
    <row r="6" spans="1:20" x14ac:dyDescent="0.3">
      <c r="A6" t="s">
        <v>1</v>
      </c>
      <c r="B6" s="1">
        <v>43532</v>
      </c>
      <c r="C6" s="1">
        <v>43552</v>
      </c>
      <c r="D6" t="s">
        <v>0</v>
      </c>
      <c r="E6">
        <v>11050</v>
      </c>
      <c r="F6">
        <v>135.19999999999999</v>
      </c>
      <c r="G6">
        <v>147.5</v>
      </c>
      <c r="H6">
        <v>122.2</v>
      </c>
      <c r="I6">
        <v>142.35</v>
      </c>
      <c r="J6">
        <v>143</v>
      </c>
      <c r="K6">
        <v>142.35</v>
      </c>
      <c r="L6">
        <v>4447</v>
      </c>
      <c r="M6">
        <v>37309.49</v>
      </c>
      <c r="N6">
        <v>454.98</v>
      </c>
      <c r="O6">
        <v>116250</v>
      </c>
      <c r="P6">
        <v>27675</v>
      </c>
      <c r="Q6">
        <v>11035.4</v>
      </c>
      <c r="R6">
        <v>532</v>
      </c>
      <c r="S6">
        <v>14.60000000000036</v>
      </c>
      <c r="T6">
        <v>1</v>
      </c>
    </row>
    <row r="7" spans="1:20" x14ac:dyDescent="0.3">
      <c r="A7" t="s">
        <v>1</v>
      </c>
      <c r="B7" s="1">
        <v>43535</v>
      </c>
      <c r="C7" s="1">
        <v>43552</v>
      </c>
      <c r="D7" t="s">
        <v>0</v>
      </c>
      <c r="E7">
        <v>11150</v>
      </c>
      <c r="F7">
        <v>85.95</v>
      </c>
      <c r="G7">
        <v>158</v>
      </c>
      <c r="H7">
        <v>85.95</v>
      </c>
      <c r="I7">
        <v>150.35</v>
      </c>
      <c r="J7">
        <v>158</v>
      </c>
      <c r="K7">
        <v>150.35</v>
      </c>
      <c r="L7">
        <v>6991</v>
      </c>
      <c r="M7">
        <v>59162.46</v>
      </c>
      <c r="N7">
        <v>700.22</v>
      </c>
      <c r="O7">
        <v>80775</v>
      </c>
      <c r="P7">
        <v>26625</v>
      </c>
      <c r="Q7">
        <v>11168.05</v>
      </c>
      <c r="R7">
        <v>535</v>
      </c>
      <c r="S7">
        <v>18.049999999999269</v>
      </c>
      <c r="T7">
        <v>1</v>
      </c>
    </row>
    <row r="8" spans="1:20" x14ac:dyDescent="0.3">
      <c r="A8" t="s">
        <v>1</v>
      </c>
      <c r="B8" s="1">
        <v>43536</v>
      </c>
      <c r="C8" s="1">
        <v>43552</v>
      </c>
      <c r="D8" t="s">
        <v>0</v>
      </c>
      <c r="E8">
        <v>11300</v>
      </c>
      <c r="F8">
        <v>92</v>
      </c>
      <c r="G8">
        <v>147.85</v>
      </c>
      <c r="H8">
        <v>92</v>
      </c>
      <c r="I8">
        <v>138.4</v>
      </c>
      <c r="J8">
        <v>132</v>
      </c>
      <c r="K8">
        <v>138.4</v>
      </c>
      <c r="L8">
        <v>84228</v>
      </c>
      <c r="M8">
        <v>721282.37</v>
      </c>
      <c r="N8">
        <v>7450.07</v>
      </c>
      <c r="O8">
        <v>1982325</v>
      </c>
      <c r="P8">
        <v>53475</v>
      </c>
      <c r="Q8">
        <v>11301.2</v>
      </c>
      <c r="R8">
        <v>536</v>
      </c>
      <c r="S8">
        <v>1.200000000000728</v>
      </c>
      <c r="T8">
        <v>1</v>
      </c>
    </row>
    <row r="9" spans="1:20" x14ac:dyDescent="0.3">
      <c r="A9" t="s">
        <v>1</v>
      </c>
      <c r="B9" s="1">
        <v>43537</v>
      </c>
      <c r="C9" s="1">
        <v>43552</v>
      </c>
      <c r="D9" t="s">
        <v>0</v>
      </c>
      <c r="E9">
        <v>11350</v>
      </c>
      <c r="F9">
        <v>113</v>
      </c>
      <c r="G9">
        <v>135.6</v>
      </c>
      <c r="H9">
        <v>91.25</v>
      </c>
      <c r="I9">
        <v>125.4</v>
      </c>
      <c r="J9">
        <v>127.25</v>
      </c>
      <c r="K9">
        <v>125.4</v>
      </c>
      <c r="L9">
        <v>8531</v>
      </c>
      <c r="M9">
        <v>73359.55</v>
      </c>
      <c r="N9">
        <v>739.41</v>
      </c>
      <c r="O9">
        <v>177225</v>
      </c>
      <c r="P9">
        <v>-33450</v>
      </c>
      <c r="Q9">
        <v>11341.7</v>
      </c>
      <c r="R9">
        <v>537</v>
      </c>
      <c r="S9">
        <v>8.2999999999992724</v>
      </c>
      <c r="T9">
        <v>1</v>
      </c>
    </row>
    <row r="10" spans="1:20" x14ac:dyDescent="0.3">
      <c r="A10" t="s">
        <v>1</v>
      </c>
      <c r="B10" s="1">
        <v>43538</v>
      </c>
      <c r="C10" s="1">
        <v>43552</v>
      </c>
      <c r="D10" t="s">
        <v>0</v>
      </c>
      <c r="E10">
        <v>11350</v>
      </c>
      <c r="F10">
        <v>143.55000000000001</v>
      </c>
      <c r="G10">
        <v>143.55000000000001</v>
      </c>
      <c r="H10">
        <v>104.85</v>
      </c>
      <c r="I10">
        <v>125.65</v>
      </c>
      <c r="J10">
        <v>128.15</v>
      </c>
      <c r="K10">
        <v>125.65</v>
      </c>
      <c r="L10">
        <v>7243</v>
      </c>
      <c r="M10">
        <v>62316.05</v>
      </c>
      <c r="N10">
        <v>660.01</v>
      </c>
      <c r="O10">
        <v>158175</v>
      </c>
      <c r="P10">
        <v>-19050</v>
      </c>
      <c r="Q10">
        <v>11343.25</v>
      </c>
      <c r="R10">
        <v>538</v>
      </c>
      <c r="S10">
        <v>6.75</v>
      </c>
      <c r="T10">
        <v>1</v>
      </c>
    </row>
    <row r="11" spans="1:20" x14ac:dyDescent="0.3">
      <c r="A11" t="s">
        <v>1</v>
      </c>
      <c r="B11" s="1">
        <v>43539</v>
      </c>
      <c r="C11" s="1">
        <v>43552</v>
      </c>
      <c r="D11" t="s">
        <v>0</v>
      </c>
      <c r="E11">
        <v>11450</v>
      </c>
      <c r="F11">
        <v>75</v>
      </c>
      <c r="G11">
        <v>160.69999999999999</v>
      </c>
      <c r="H11">
        <v>75</v>
      </c>
      <c r="I11">
        <v>119.95</v>
      </c>
      <c r="J11">
        <v>119.9</v>
      </c>
      <c r="K11">
        <v>119.95</v>
      </c>
      <c r="L11">
        <v>11043</v>
      </c>
      <c r="M11">
        <v>95800.73</v>
      </c>
      <c r="N11">
        <v>968.97</v>
      </c>
      <c r="O11">
        <v>165450</v>
      </c>
      <c r="P11">
        <v>36375</v>
      </c>
      <c r="Q11">
        <v>11426.85</v>
      </c>
      <c r="R11">
        <v>539</v>
      </c>
      <c r="S11">
        <v>23.14999999999964</v>
      </c>
      <c r="T11">
        <v>1</v>
      </c>
    </row>
    <row r="12" spans="1:20" x14ac:dyDescent="0.3">
      <c r="A12" t="s">
        <v>1</v>
      </c>
      <c r="B12" s="1">
        <v>43542</v>
      </c>
      <c r="C12" s="1">
        <v>43552</v>
      </c>
      <c r="D12" t="s">
        <v>0</v>
      </c>
      <c r="E12">
        <v>11450</v>
      </c>
      <c r="F12">
        <v>141.4</v>
      </c>
      <c r="G12">
        <v>172</v>
      </c>
      <c r="H12">
        <v>102.95</v>
      </c>
      <c r="I12">
        <v>132.1</v>
      </c>
      <c r="J12">
        <v>142.1</v>
      </c>
      <c r="K12">
        <v>132.1</v>
      </c>
      <c r="L12">
        <v>11954</v>
      </c>
      <c r="M12">
        <v>103794.18</v>
      </c>
      <c r="N12">
        <v>1139.2</v>
      </c>
      <c r="O12">
        <v>133650</v>
      </c>
      <c r="P12">
        <v>-31800</v>
      </c>
      <c r="Q12">
        <v>11462.2</v>
      </c>
      <c r="R12">
        <v>542</v>
      </c>
      <c r="S12">
        <v>12.200000000000729</v>
      </c>
      <c r="T12">
        <v>1</v>
      </c>
    </row>
    <row r="13" spans="1:20" x14ac:dyDescent="0.3">
      <c r="A13" t="s">
        <v>1</v>
      </c>
      <c r="B13" s="1">
        <v>43543</v>
      </c>
      <c r="C13" s="1">
        <v>43552</v>
      </c>
      <c r="D13" t="s">
        <v>0</v>
      </c>
      <c r="E13">
        <v>11550</v>
      </c>
      <c r="F13">
        <v>91.05</v>
      </c>
      <c r="G13">
        <v>106</v>
      </c>
      <c r="H13">
        <v>69.5</v>
      </c>
      <c r="I13">
        <v>102.1</v>
      </c>
      <c r="J13">
        <v>104.85</v>
      </c>
      <c r="K13">
        <v>102.1</v>
      </c>
      <c r="L13">
        <v>13119</v>
      </c>
      <c r="M13">
        <v>114514.32</v>
      </c>
      <c r="N13">
        <v>870.98</v>
      </c>
      <c r="O13">
        <v>204375</v>
      </c>
      <c r="P13">
        <v>32175</v>
      </c>
      <c r="Q13">
        <v>11532.4</v>
      </c>
      <c r="R13">
        <v>543</v>
      </c>
      <c r="S13">
        <v>17.60000000000036</v>
      </c>
      <c r="T13">
        <v>1</v>
      </c>
    </row>
    <row r="14" spans="1:20" x14ac:dyDescent="0.3">
      <c r="A14" t="s">
        <v>1</v>
      </c>
      <c r="B14" s="1">
        <v>43544</v>
      </c>
      <c r="C14" s="1">
        <v>43552</v>
      </c>
      <c r="D14" t="s">
        <v>0</v>
      </c>
      <c r="E14">
        <v>11500</v>
      </c>
      <c r="F14">
        <v>126.55</v>
      </c>
      <c r="G14">
        <v>133.15</v>
      </c>
      <c r="H14">
        <v>105.05</v>
      </c>
      <c r="I14">
        <v>111.35</v>
      </c>
      <c r="J14">
        <v>112.5</v>
      </c>
      <c r="K14">
        <v>111.35</v>
      </c>
      <c r="L14">
        <v>91296</v>
      </c>
      <c r="M14">
        <v>795444.7</v>
      </c>
      <c r="N14">
        <v>8016.7</v>
      </c>
      <c r="O14">
        <v>2694450</v>
      </c>
      <c r="P14">
        <v>86775</v>
      </c>
      <c r="Q14">
        <v>11521.05</v>
      </c>
      <c r="R14">
        <v>544</v>
      </c>
      <c r="S14">
        <v>21.049999999999269</v>
      </c>
      <c r="T14">
        <v>1</v>
      </c>
    </row>
    <row r="15" spans="1:20" x14ac:dyDescent="0.3">
      <c r="A15" t="s">
        <v>1</v>
      </c>
      <c r="B15" s="1">
        <v>43546</v>
      </c>
      <c r="C15" s="1">
        <v>43552</v>
      </c>
      <c r="D15" t="s">
        <v>0</v>
      </c>
      <c r="E15">
        <v>11450</v>
      </c>
      <c r="F15">
        <v>152.94999999999999</v>
      </c>
      <c r="G15">
        <v>169</v>
      </c>
      <c r="H15">
        <v>71.75</v>
      </c>
      <c r="I15">
        <v>80.599999999999994</v>
      </c>
      <c r="J15">
        <v>84.2</v>
      </c>
      <c r="K15">
        <v>80.599999999999994</v>
      </c>
      <c r="L15">
        <v>25938</v>
      </c>
      <c r="M15">
        <v>224624.36</v>
      </c>
      <c r="N15">
        <v>1881.78</v>
      </c>
      <c r="O15">
        <v>294450</v>
      </c>
      <c r="P15">
        <v>191175</v>
      </c>
      <c r="Q15">
        <v>11456.9</v>
      </c>
      <c r="R15">
        <v>546</v>
      </c>
      <c r="S15">
        <v>6.8999999999996362</v>
      </c>
      <c r="T15">
        <v>1</v>
      </c>
    </row>
    <row r="16" spans="1:20" x14ac:dyDescent="0.3">
      <c r="A16" t="s">
        <v>1</v>
      </c>
      <c r="B16" s="1">
        <v>43549</v>
      </c>
      <c r="C16" s="1">
        <v>43552</v>
      </c>
      <c r="D16" t="s">
        <v>0</v>
      </c>
      <c r="E16">
        <v>11350</v>
      </c>
      <c r="F16">
        <v>90</v>
      </c>
      <c r="G16">
        <v>102.6</v>
      </c>
      <c r="H16">
        <v>53.9</v>
      </c>
      <c r="I16">
        <v>68</v>
      </c>
      <c r="J16">
        <v>66.05</v>
      </c>
      <c r="K16">
        <v>68</v>
      </c>
      <c r="L16">
        <v>87941</v>
      </c>
      <c r="M16">
        <v>753228.45</v>
      </c>
      <c r="N16">
        <v>4630.68</v>
      </c>
      <c r="O16">
        <v>701775</v>
      </c>
      <c r="P16">
        <v>614250</v>
      </c>
      <c r="Q16">
        <v>11354.25</v>
      </c>
      <c r="R16">
        <v>549</v>
      </c>
      <c r="S16">
        <v>4.25</v>
      </c>
      <c r="T16">
        <v>1</v>
      </c>
    </row>
    <row r="17" spans="1:20" x14ac:dyDescent="0.3">
      <c r="A17" t="s">
        <v>1</v>
      </c>
      <c r="B17" s="1">
        <v>43550</v>
      </c>
      <c r="C17" s="1">
        <v>43552</v>
      </c>
      <c r="D17" t="s">
        <v>0</v>
      </c>
      <c r="E17">
        <v>11500</v>
      </c>
      <c r="F17">
        <v>15.9</v>
      </c>
      <c r="G17">
        <v>60.75</v>
      </c>
      <c r="H17">
        <v>10.199999999999999</v>
      </c>
      <c r="I17">
        <v>52.1</v>
      </c>
      <c r="J17">
        <v>60.7</v>
      </c>
      <c r="K17">
        <v>52.1</v>
      </c>
      <c r="L17">
        <v>466023</v>
      </c>
      <c r="M17">
        <v>4029831.84</v>
      </c>
      <c r="N17">
        <v>10383.469999999999</v>
      </c>
      <c r="O17">
        <v>2998125</v>
      </c>
      <c r="P17">
        <v>-535950</v>
      </c>
      <c r="Q17">
        <v>11483.25</v>
      </c>
      <c r="R17">
        <v>550</v>
      </c>
      <c r="S17">
        <v>16.75</v>
      </c>
      <c r="T17">
        <v>1</v>
      </c>
    </row>
    <row r="18" spans="1:20" x14ac:dyDescent="0.3">
      <c r="A18" t="s">
        <v>1</v>
      </c>
      <c r="B18" s="1">
        <v>43551</v>
      </c>
      <c r="C18" s="1">
        <v>43552</v>
      </c>
      <c r="D18" t="s">
        <v>0</v>
      </c>
      <c r="E18">
        <v>11450</v>
      </c>
      <c r="F18">
        <v>90.7</v>
      </c>
      <c r="G18">
        <v>127.5</v>
      </c>
      <c r="H18">
        <v>26.25</v>
      </c>
      <c r="I18">
        <v>34.299999999999997</v>
      </c>
      <c r="J18">
        <v>28</v>
      </c>
      <c r="K18">
        <v>34.299999999999997</v>
      </c>
      <c r="L18">
        <v>157797</v>
      </c>
      <c r="M18">
        <v>1362575.98</v>
      </c>
      <c r="N18">
        <v>7494.24</v>
      </c>
      <c r="O18">
        <v>1222875</v>
      </c>
      <c r="P18">
        <v>656775</v>
      </c>
      <c r="Q18">
        <v>11445.05</v>
      </c>
      <c r="R18">
        <v>551</v>
      </c>
      <c r="S18">
        <v>4.9500000000007276</v>
      </c>
      <c r="T18">
        <v>1</v>
      </c>
    </row>
    <row r="19" spans="1:20" x14ac:dyDescent="0.3">
      <c r="A19" t="s">
        <v>1</v>
      </c>
      <c r="B19" s="1">
        <v>43552</v>
      </c>
      <c r="C19" s="1">
        <v>43552</v>
      </c>
      <c r="D19" t="s">
        <v>0</v>
      </c>
      <c r="E19">
        <v>11550</v>
      </c>
      <c r="F19">
        <v>5</v>
      </c>
      <c r="G19">
        <v>29</v>
      </c>
      <c r="H19">
        <v>1.35</v>
      </c>
      <c r="I19">
        <v>9.9</v>
      </c>
      <c r="J19">
        <v>15</v>
      </c>
      <c r="K19">
        <v>0</v>
      </c>
      <c r="L19">
        <v>862451</v>
      </c>
      <c r="M19">
        <v>7477099.1100000003</v>
      </c>
      <c r="N19">
        <v>6117.32</v>
      </c>
      <c r="O19">
        <v>195375</v>
      </c>
      <c r="P19">
        <v>-1355700</v>
      </c>
      <c r="Q19">
        <v>11570</v>
      </c>
      <c r="R19">
        <v>552</v>
      </c>
      <c r="S19">
        <v>20</v>
      </c>
      <c r="T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A982-1068-48E9-AAC5-A036B5DCB079}">
  <dimension ref="A1:U20"/>
  <sheetViews>
    <sheetView topLeftCell="B1" workbookViewId="0">
      <selection activeCell="C24" sqref="C24"/>
    </sheetView>
  </sheetViews>
  <sheetFormatPr defaultRowHeight="14.4" x14ac:dyDescent="0.3"/>
  <cols>
    <col min="2" max="3" width="18.109375" bestFit="1" customWidth="1"/>
    <col min="21" max="21" width="11.6640625" bestFit="1" customWidth="1"/>
  </cols>
  <sheetData>
    <row r="1" spans="1:21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  <c r="U1" s="11" t="s">
        <v>266</v>
      </c>
    </row>
    <row r="2" spans="1:21" x14ac:dyDescent="0.3">
      <c r="A2" t="s">
        <v>1</v>
      </c>
      <c r="B2" s="1">
        <v>43192</v>
      </c>
      <c r="C2" s="1">
        <v>43216</v>
      </c>
      <c r="D2" t="s">
        <v>0</v>
      </c>
      <c r="E2">
        <v>10200</v>
      </c>
      <c r="F2">
        <v>141</v>
      </c>
      <c r="G2">
        <v>191.15</v>
      </c>
      <c r="H2">
        <v>141</v>
      </c>
      <c r="I2">
        <v>185.1</v>
      </c>
      <c r="J2">
        <v>188.95</v>
      </c>
      <c r="K2">
        <v>185.1</v>
      </c>
      <c r="L2">
        <v>111118</v>
      </c>
      <c r="M2">
        <v>863807.74</v>
      </c>
      <c r="N2">
        <v>13755.04</v>
      </c>
      <c r="O2">
        <v>1896750</v>
      </c>
      <c r="P2">
        <v>332475</v>
      </c>
      <c r="Q2">
        <v>10211.799999999999</v>
      </c>
      <c r="R2">
        <v>192</v>
      </c>
      <c r="S2">
        <v>11.799999999999271</v>
      </c>
      <c r="T2">
        <v>1</v>
      </c>
      <c r="U2" t="e">
        <f>VLOOKUP(B:B,ATM_April!A$1:B$243,2,FALSE)</f>
        <v>#N/A</v>
      </c>
    </row>
    <row r="3" spans="1:21" x14ac:dyDescent="0.3">
      <c r="A3" t="s">
        <v>1</v>
      </c>
      <c r="B3" s="1">
        <v>43193</v>
      </c>
      <c r="C3" s="1">
        <v>43216</v>
      </c>
      <c r="D3" t="s">
        <v>0</v>
      </c>
      <c r="E3">
        <v>10250</v>
      </c>
      <c r="F3">
        <v>149.9</v>
      </c>
      <c r="G3">
        <v>169.25</v>
      </c>
      <c r="H3">
        <v>126</v>
      </c>
      <c r="I3">
        <v>163.1</v>
      </c>
      <c r="J3">
        <v>164</v>
      </c>
      <c r="K3">
        <v>163.1</v>
      </c>
      <c r="L3">
        <v>9447</v>
      </c>
      <c r="M3">
        <v>73674.55</v>
      </c>
      <c r="N3">
        <v>1050.73</v>
      </c>
      <c r="O3">
        <v>154800</v>
      </c>
      <c r="P3">
        <v>39450</v>
      </c>
      <c r="Q3">
        <v>10245</v>
      </c>
      <c r="R3">
        <v>193</v>
      </c>
      <c r="S3">
        <v>5</v>
      </c>
      <c r="T3">
        <v>1</v>
      </c>
    </row>
    <row r="4" spans="1:21" x14ac:dyDescent="0.3">
      <c r="A4" t="s">
        <v>1</v>
      </c>
      <c r="B4" s="1">
        <v>43194</v>
      </c>
      <c r="C4" s="1">
        <v>43216</v>
      </c>
      <c r="D4" t="s">
        <v>0</v>
      </c>
      <c r="E4">
        <v>10150</v>
      </c>
      <c r="F4">
        <v>230</v>
      </c>
      <c r="G4">
        <v>235.65</v>
      </c>
      <c r="H4">
        <v>137.65</v>
      </c>
      <c r="I4">
        <v>150.25</v>
      </c>
      <c r="J4">
        <v>148</v>
      </c>
      <c r="K4">
        <v>150.25</v>
      </c>
      <c r="L4">
        <v>7211</v>
      </c>
      <c r="M4">
        <v>55772.36</v>
      </c>
      <c r="N4">
        <v>878.62</v>
      </c>
      <c r="O4">
        <v>133275</v>
      </c>
      <c r="P4">
        <v>52650</v>
      </c>
      <c r="Q4">
        <v>10128.4</v>
      </c>
      <c r="R4">
        <v>194</v>
      </c>
      <c r="S4">
        <v>21.60000000000036</v>
      </c>
      <c r="T4">
        <v>1</v>
      </c>
    </row>
    <row r="5" spans="1:21" x14ac:dyDescent="0.3">
      <c r="A5" t="s">
        <v>1</v>
      </c>
      <c r="B5" s="1">
        <v>43195</v>
      </c>
      <c r="C5" s="1">
        <v>43216</v>
      </c>
      <c r="D5" t="s">
        <v>0</v>
      </c>
      <c r="E5">
        <v>10350</v>
      </c>
      <c r="F5">
        <v>95.05</v>
      </c>
      <c r="G5">
        <v>134.44999999999999</v>
      </c>
      <c r="H5">
        <v>90.45</v>
      </c>
      <c r="I5">
        <v>130.65</v>
      </c>
      <c r="J5">
        <v>132.5</v>
      </c>
      <c r="K5">
        <v>130.65</v>
      </c>
      <c r="L5">
        <v>14593</v>
      </c>
      <c r="M5">
        <v>114490.38</v>
      </c>
      <c r="N5">
        <v>1212.22</v>
      </c>
      <c r="O5">
        <v>138525</v>
      </c>
      <c r="P5">
        <v>-134175</v>
      </c>
      <c r="Q5">
        <v>10325.15</v>
      </c>
      <c r="R5">
        <v>195</v>
      </c>
      <c r="S5">
        <v>24.85000000000036</v>
      </c>
      <c r="T5">
        <v>1</v>
      </c>
    </row>
    <row r="6" spans="1:21" x14ac:dyDescent="0.3">
      <c r="A6" t="s">
        <v>1</v>
      </c>
      <c r="B6" s="1">
        <v>43196</v>
      </c>
      <c r="C6" s="1">
        <v>43216</v>
      </c>
      <c r="D6" t="s">
        <v>0</v>
      </c>
      <c r="E6">
        <v>10350</v>
      </c>
      <c r="F6">
        <v>132.69999999999999</v>
      </c>
      <c r="G6">
        <v>138.55000000000001</v>
      </c>
      <c r="H6">
        <v>110.65</v>
      </c>
      <c r="I6">
        <v>128.65</v>
      </c>
      <c r="J6">
        <v>122</v>
      </c>
      <c r="K6">
        <v>128.65</v>
      </c>
      <c r="L6">
        <v>13003</v>
      </c>
      <c r="M6">
        <v>102137.93</v>
      </c>
      <c r="N6">
        <v>1202.1400000000001</v>
      </c>
      <c r="O6">
        <v>158250</v>
      </c>
      <c r="P6">
        <v>19725</v>
      </c>
      <c r="Q6">
        <v>10331.6</v>
      </c>
      <c r="R6">
        <v>196</v>
      </c>
      <c r="S6">
        <v>18.39999999999964</v>
      </c>
      <c r="T6">
        <v>1</v>
      </c>
    </row>
    <row r="7" spans="1:21" x14ac:dyDescent="0.3">
      <c r="A7" t="s">
        <v>1</v>
      </c>
      <c r="B7" s="1">
        <v>43199</v>
      </c>
      <c r="C7" s="1">
        <v>43216</v>
      </c>
      <c r="D7" t="s">
        <v>0</v>
      </c>
      <c r="E7">
        <v>10400</v>
      </c>
      <c r="F7">
        <v>96.55</v>
      </c>
      <c r="G7">
        <v>128.94999999999999</v>
      </c>
      <c r="H7">
        <v>93.1</v>
      </c>
      <c r="I7">
        <v>115.55</v>
      </c>
      <c r="J7">
        <v>113.75</v>
      </c>
      <c r="K7">
        <v>115.55</v>
      </c>
      <c r="L7">
        <v>155952</v>
      </c>
      <c r="M7">
        <v>1230236.51</v>
      </c>
      <c r="N7">
        <v>13810.91</v>
      </c>
      <c r="O7">
        <v>2896500</v>
      </c>
      <c r="P7">
        <v>110025</v>
      </c>
      <c r="Q7">
        <v>10379.35</v>
      </c>
      <c r="R7">
        <v>199</v>
      </c>
      <c r="S7">
        <v>20.64999999999964</v>
      </c>
      <c r="T7">
        <v>1</v>
      </c>
    </row>
    <row r="8" spans="1:21" x14ac:dyDescent="0.3">
      <c r="A8" t="s">
        <v>1</v>
      </c>
      <c r="B8" s="1">
        <v>43200</v>
      </c>
      <c r="C8" s="1">
        <v>43216</v>
      </c>
      <c r="D8" t="s">
        <v>0</v>
      </c>
      <c r="E8">
        <v>10400</v>
      </c>
      <c r="F8">
        <v>124.1</v>
      </c>
      <c r="G8">
        <v>133</v>
      </c>
      <c r="H8">
        <v>110.3</v>
      </c>
      <c r="I8">
        <v>123</v>
      </c>
      <c r="J8">
        <v>124.05</v>
      </c>
      <c r="K8">
        <v>123</v>
      </c>
      <c r="L8">
        <v>144563</v>
      </c>
      <c r="M8">
        <v>1140862.1499999999</v>
      </c>
      <c r="N8">
        <v>13270.75</v>
      </c>
      <c r="O8">
        <v>2997225</v>
      </c>
      <c r="P8">
        <v>100725</v>
      </c>
      <c r="Q8">
        <v>10402.25</v>
      </c>
      <c r="R8">
        <v>200</v>
      </c>
      <c r="S8">
        <v>2.25</v>
      </c>
      <c r="T8">
        <v>1</v>
      </c>
    </row>
    <row r="9" spans="1:21" x14ac:dyDescent="0.3">
      <c r="A9" t="s">
        <v>1</v>
      </c>
      <c r="B9" s="1">
        <v>43201</v>
      </c>
      <c r="C9" s="1">
        <v>43216</v>
      </c>
      <c r="D9" t="s">
        <v>0</v>
      </c>
      <c r="E9">
        <v>10400</v>
      </c>
      <c r="F9">
        <v>126.05</v>
      </c>
      <c r="G9">
        <v>129.55000000000001</v>
      </c>
      <c r="H9">
        <v>93.2</v>
      </c>
      <c r="I9">
        <v>120.2</v>
      </c>
      <c r="J9">
        <v>115.6</v>
      </c>
      <c r="K9">
        <v>120.2</v>
      </c>
      <c r="L9">
        <v>171913</v>
      </c>
      <c r="M9">
        <v>1355147.68</v>
      </c>
      <c r="N9">
        <v>14226.28</v>
      </c>
      <c r="O9">
        <v>3353625</v>
      </c>
      <c r="P9">
        <v>356400</v>
      </c>
      <c r="Q9">
        <v>10417.15</v>
      </c>
      <c r="R9">
        <v>201</v>
      </c>
      <c r="S9">
        <v>17.14999999999964</v>
      </c>
      <c r="T9">
        <v>1</v>
      </c>
    </row>
    <row r="10" spans="1:21" x14ac:dyDescent="0.3">
      <c r="A10" t="s">
        <v>1</v>
      </c>
      <c r="B10" s="1">
        <v>43202</v>
      </c>
      <c r="C10" s="1">
        <v>43216</v>
      </c>
      <c r="D10" t="s">
        <v>0</v>
      </c>
      <c r="E10">
        <v>10450</v>
      </c>
      <c r="F10">
        <v>83.1</v>
      </c>
      <c r="G10">
        <v>115.65</v>
      </c>
      <c r="H10">
        <v>77.95</v>
      </c>
      <c r="I10">
        <v>108.35</v>
      </c>
      <c r="J10">
        <v>108</v>
      </c>
      <c r="K10">
        <v>108.35</v>
      </c>
      <c r="L10">
        <v>15528</v>
      </c>
      <c r="M10">
        <v>122845.96</v>
      </c>
      <c r="N10">
        <v>1145.26</v>
      </c>
      <c r="O10">
        <v>209925</v>
      </c>
      <c r="P10">
        <v>-27975</v>
      </c>
      <c r="Q10">
        <v>10458.65</v>
      </c>
      <c r="R10">
        <v>202</v>
      </c>
      <c r="S10">
        <v>8.6499999999996362</v>
      </c>
      <c r="T10">
        <v>1</v>
      </c>
    </row>
    <row r="11" spans="1:21" x14ac:dyDescent="0.3">
      <c r="A11" t="s">
        <v>1</v>
      </c>
      <c r="B11" s="1">
        <v>43203</v>
      </c>
      <c r="C11" s="1">
        <v>43216</v>
      </c>
      <c r="D11" t="s">
        <v>0</v>
      </c>
      <c r="E11">
        <v>10500</v>
      </c>
      <c r="F11">
        <v>85.2</v>
      </c>
      <c r="G11">
        <v>104.7</v>
      </c>
      <c r="H11">
        <v>70.45</v>
      </c>
      <c r="I11">
        <v>84.1</v>
      </c>
      <c r="J11">
        <v>84.7</v>
      </c>
      <c r="K11">
        <v>84.1</v>
      </c>
      <c r="L11">
        <v>249155</v>
      </c>
      <c r="M11">
        <v>1978454.43</v>
      </c>
      <c r="N11">
        <v>16358.81</v>
      </c>
      <c r="O11">
        <v>4215675</v>
      </c>
      <c r="P11">
        <v>426150</v>
      </c>
      <c r="Q11">
        <v>10480.6</v>
      </c>
      <c r="R11">
        <v>203</v>
      </c>
      <c r="S11">
        <v>19.39999999999964</v>
      </c>
      <c r="T11">
        <v>1</v>
      </c>
    </row>
    <row r="12" spans="1:21" x14ac:dyDescent="0.3">
      <c r="A12" t="s">
        <v>1</v>
      </c>
      <c r="B12" s="1">
        <v>43206</v>
      </c>
      <c r="C12" s="1">
        <v>43216</v>
      </c>
      <c r="D12" t="s">
        <v>0</v>
      </c>
      <c r="E12">
        <v>10550</v>
      </c>
      <c r="F12">
        <v>38.15</v>
      </c>
      <c r="G12">
        <v>76</v>
      </c>
      <c r="H12">
        <v>37.9</v>
      </c>
      <c r="I12">
        <v>73.95</v>
      </c>
      <c r="J12">
        <v>75.349999999999994</v>
      </c>
      <c r="K12">
        <v>73.95</v>
      </c>
      <c r="L12">
        <v>24292</v>
      </c>
      <c r="M12">
        <v>193323.47</v>
      </c>
      <c r="N12">
        <v>1113.02</v>
      </c>
      <c r="O12">
        <v>517200</v>
      </c>
      <c r="P12">
        <v>63150</v>
      </c>
      <c r="Q12">
        <v>10528.35</v>
      </c>
      <c r="R12">
        <v>206</v>
      </c>
      <c r="S12">
        <v>21.64999999999964</v>
      </c>
      <c r="T12">
        <v>1</v>
      </c>
    </row>
    <row r="13" spans="1:21" x14ac:dyDescent="0.3">
      <c r="A13" t="s">
        <v>1</v>
      </c>
      <c r="B13" s="1">
        <v>43207</v>
      </c>
      <c r="C13" s="1">
        <v>43216</v>
      </c>
      <c r="D13" t="s">
        <v>0</v>
      </c>
      <c r="E13">
        <v>10550</v>
      </c>
      <c r="F13">
        <v>78</v>
      </c>
      <c r="G13">
        <v>81.25</v>
      </c>
      <c r="H13">
        <v>52.35</v>
      </c>
      <c r="I13">
        <v>72.5</v>
      </c>
      <c r="J13">
        <v>71</v>
      </c>
      <c r="K13">
        <v>72.5</v>
      </c>
      <c r="L13">
        <v>48710</v>
      </c>
      <c r="M13">
        <v>387929.81</v>
      </c>
      <c r="N13">
        <v>2511.94</v>
      </c>
      <c r="O13">
        <v>460125</v>
      </c>
      <c r="P13">
        <v>-57075</v>
      </c>
      <c r="Q13">
        <v>10548.7</v>
      </c>
      <c r="R13">
        <v>207</v>
      </c>
      <c r="S13">
        <v>1.299999999999272</v>
      </c>
      <c r="T13">
        <v>1</v>
      </c>
    </row>
    <row r="14" spans="1:21" x14ac:dyDescent="0.3">
      <c r="A14" t="s">
        <v>1</v>
      </c>
      <c r="B14" s="1">
        <v>43208</v>
      </c>
      <c r="C14" s="1">
        <v>43216</v>
      </c>
      <c r="D14" t="s">
        <v>0</v>
      </c>
      <c r="E14">
        <v>10550</v>
      </c>
      <c r="F14">
        <v>88.2</v>
      </c>
      <c r="G14">
        <v>93.45</v>
      </c>
      <c r="H14">
        <v>53.7</v>
      </c>
      <c r="I14">
        <v>61.7</v>
      </c>
      <c r="J14">
        <v>68.650000000000006</v>
      </c>
      <c r="K14">
        <v>61.7</v>
      </c>
      <c r="L14">
        <v>35906</v>
      </c>
      <c r="M14">
        <v>286107.13</v>
      </c>
      <c r="N14">
        <v>2000.91</v>
      </c>
      <c r="O14">
        <v>535200</v>
      </c>
      <c r="P14">
        <v>75075</v>
      </c>
      <c r="Q14">
        <v>10526.2</v>
      </c>
      <c r="R14">
        <v>208</v>
      </c>
      <c r="S14">
        <v>23.799999999999269</v>
      </c>
      <c r="T14">
        <v>1</v>
      </c>
    </row>
    <row r="15" spans="1:21" x14ac:dyDescent="0.3">
      <c r="A15" t="s">
        <v>1</v>
      </c>
      <c r="B15" s="1">
        <v>43209</v>
      </c>
      <c r="C15" s="1">
        <v>43216</v>
      </c>
      <c r="D15" t="s">
        <v>0</v>
      </c>
      <c r="E15">
        <v>10550</v>
      </c>
      <c r="F15">
        <v>78</v>
      </c>
      <c r="G15">
        <v>85</v>
      </c>
      <c r="H15">
        <v>63.6</v>
      </c>
      <c r="I15">
        <v>75.599999999999994</v>
      </c>
      <c r="J15">
        <v>75.95</v>
      </c>
      <c r="K15">
        <v>75.599999999999994</v>
      </c>
      <c r="L15">
        <v>26416</v>
      </c>
      <c r="M15">
        <v>210462.98</v>
      </c>
      <c r="N15">
        <v>1446.38</v>
      </c>
      <c r="O15">
        <v>507000</v>
      </c>
      <c r="P15">
        <v>-28200</v>
      </c>
      <c r="Q15">
        <v>10565.3</v>
      </c>
      <c r="R15">
        <v>209</v>
      </c>
      <c r="S15">
        <v>15.299999999999271</v>
      </c>
      <c r="T15">
        <v>1</v>
      </c>
    </row>
    <row r="16" spans="1:21" x14ac:dyDescent="0.3">
      <c r="A16" t="s">
        <v>1</v>
      </c>
      <c r="B16" s="1">
        <v>43210</v>
      </c>
      <c r="C16" s="1">
        <v>43216</v>
      </c>
      <c r="D16" t="s">
        <v>0</v>
      </c>
      <c r="E16">
        <v>10550</v>
      </c>
      <c r="F16">
        <v>59.7</v>
      </c>
      <c r="G16">
        <v>75.75</v>
      </c>
      <c r="H16">
        <v>47</v>
      </c>
      <c r="I16">
        <v>67.849999999999994</v>
      </c>
      <c r="J16">
        <v>75</v>
      </c>
      <c r="K16">
        <v>67.849999999999994</v>
      </c>
      <c r="L16">
        <v>54329</v>
      </c>
      <c r="M16">
        <v>432202.21</v>
      </c>
      <c r="N16">
        <v>2324</v>
      </c>
      <c r="O16">
        <v>668100</v>
      </c>
      <c r="P16">
        <v>161100</v>
      </c>
      <c r="Q16">
        <v>10564.05</v>
      </c>
      <c r="R16">
        <v>210</v>
      </c>
      <c r="S16">
        <v>14.049999999999271</v>
      </c>
      <c r="T16">
        <v>1</v>
      </c>
    </row>
    <row r="17" spans="1:20" x14ac:dyDescent="0.3">
      <c r="A17" t="s">
        <v>1</v>
      </c>
      <c r="B17" s="1">
        <v>43213</v>
      </c>
      <c r="C17" s="1">
        <v>43216</v>
      </c>
      <c r="D17" t="s">
        <v>0</v>
      </c>
      <c r="E17">
        <v>10600</v>
      </c>
      <c r="F17">
        <v>36.950000000000003</v>
      </c>
      <c r="G17">
        <v>56.45</v>
      </c>
      <c r="H17">
        <v>26.5</v>
      </c>
      <c r="I17">
        <v>34.65</v>
      </c>
      <c r="J17">
        <v>32.6</v>
      </c>
      <c r="K17">
        <v>34.65</v>
      </c>
      <c r="L17">
        <v>435693</v>
      </c>
      <c r="M17">
        <v>3477522.77</v>
      </c>
      <c r="N17">
        <v>13763.42</v>
      </c>
      <c r="O17">
        <v>3254100</v>
      </c>
      <c r="P17">
        <v>-237450</v>
      </c>
      <c r="Q17">
        <v>10584.7</v>
      </c>
      <c r="R17">
        <v>213</v>
      </c>
      <c r="S17">
        <v>15.299999999999271</v>
      </c>
      <c r="T17">
        <v>1</v>
      </c>
    </row>
    <row r="18" spans="1:20" x14ac:dyDescent="0.3">
      <c r="A18" t="s">
        <v>1</v>
      </c>
      <c r="B18" s="1">
        <v>43214</v>
      </c>
      <c r="C18" s="1">
        <v>43216</v>
      </c>
      <c r="D18" t="s">
        <v>0</v>
      </c>
      <c r="E18">
        <v>10600</v>
      </c>
      <c r="F18">
        <v>35.799999999999997</v>
      </c>
      <c r="G18">
        <v>55.85</v>
      </c>
      <c r="H18">
        <v>25.95</v>
      </c>
      <c r="I18">
        <v>44.25</v>
      </c>
      <c r="J18">
        <v>45.55</v>
      </c>
      <c r="K18">
        <v>44.25</v>
      </c>
      <c r="L18">
        <v>385735</v>
      </c>
      <c r="M18">
        <v>3077734.99</v>
      </c>
      <c r="N18">
        <v>11141.74</v>
      </c>
      <c r="O18">
        <v>2800875</v>
      </c>
      <c r="P18">
        <v>-453225</v>
      </c>
      <c r="Q18">
        <v>10614.35</v>
      </c>
      <c r="R18">
        <v>214</v>
      </c>
      <c r="S18">
        <v>14.35000000000036</v>
      </c>
      <c r="T18">
        <v>1</v>
      </c>
    </row>
    <row r="19" spans="1:20" x14ac:dyDescent="0.3">
      <c r="A19" t="s">
        <v>1</v>
      </c>
      <c r="B19" s="1">
        <v>43215</v>
      </c>
      <c r="C19" s="1">
        <v>43216</v>
      </c>
      <c r="D19" t="s">
        <v>0</v>
      </c>
      <c r="E19">
        <v>10550</v>
      </c>
      <c r="F19">
        <v>59.6</v>
      </c>
      <c r="G19">
        <v>71.900000000000006</v>
      </c>
      <c r="H19">
        <v>24.45</v>
      </c>
      <c r="I19">
        <v>39.549999999999997</v>
      </c>
      <c r="J19">
        <v>37.4</v>
      </c>
      <c r="K19">
        <v>39.549999999999997</v>
      </c>
      <c r="L19">
        <v>124287</v>
      </c>
      <c r="M19">
        <v>987302.8</v>
      </c>
      <c r="N19">
        <v>3881.92</v>
      </c>
      <c r="O19">
        <v>1054200</v>
      </c>
      <c r="P19">
        <v>686100</v>
      </c>
      <c r="Q19">
        <v>10570.55</v>
      </c>
      <c r="R19">
        <v>215</v>
      </c>
      <c r="S19">
        <v>20.549999999999269</v>
      </c>
      <c r="T19">
        <v>1</v>
      </c>
    </row>
    <row r="20" spans="1:20" x14ac:dyDescent="0.3">
      <c r="A20" t="s">
        <v>1</v>
      </c>
      <c r="B20" s="1">
        <v>43216</v>
      </c>
      <c r="C20" s="1">
        <v>43216</v>
      </c>
      <c r="D20" t="s">
        <v>0</v>
      </c>
      <c r="E20">
        <v>10600</v>
      </c>
      <c r="F20">
        <v>11.95</v>
      </c>
      <c r="G20">
        <v>16.25</v>
      </c>
      <c r="H20">
        <v>1.5</v>
      </c>
      <c r="I20">
        <v>8.5500000000000007</v>
      </c>
      <c r="J20">
        <v>8.75</v>
      </c>
      <c r="K20">
        <v>0</v>
      </c>
      <c r="L20">
        <v>929694</v>
      </c>
      <c r="M20">
        <v>7397155.8799999999</v>
      </c>
      <c r="N20">
        <v>6088.58</v>
      </c>
      <c r="O20">
        <v>695400</v>
      </c>
      <c r="P20">
        <v>-2913675</v>
      </c>
      <c r="Q20">
        <v>10617.8</v>
      </c>
      <c r="R20">
        <v>216</v>
      </c>
      <c r="S20">
        <v>17.799999999999269</v>
      </c>
      <c r="T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6EE8-EAF7-4F8E-99DF-094321C452C3}">
  <dimension ref="A1:T25"/>
  <sheetViews>
    <sheetView workbookViewId="0">
      <selection activeCell="U5" sqref="U5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s="3" t="s">
        <v>1</v>
      </c>
      <c r="B2" s="5">
        <v>43217</v>
      </c>
      <c r="C2" s="5">
        <v>43251</v>
      </c>
      <c r="D2" s="3" t="s">
        <v>0</v>
      </c>
      <c r="E2" s="3">
        <v>10700</v>
      </c>
      <c r="F2" s="3">
        <v>119.6</v>
      </c>
      <c r="G2" s="3">
        <v>164</v>
      </c>
      <c r="H2" s="3">
        <v>116.8</v>
      </c>
      <c r="I2" s="3">
        <v>154.19999999999999</v>
      </c>
      <c r="J2" s="3">
        <v>152.44999999999999</v>
      </c>
      <c r="K2" s="3">
        <v>154.19999999999999</v>
      </c>
      <c r="L2" s="3">
        <v>98088</v>
      </c>
      <c r="M2" s="3">
        <v>798088.42</v>
      </c>
      <c r="N2" s="3">
        <v>10932.22</v>
      </c>
      <c r="O2" s="3">
        <v>2303250</v>
      </c>
      <c r="P2" s="3">
        <v>172575</v>
      </c>
      <c r="Q2" s="3">
        <v>10692.3</v>
      </c>
      <c r="R2" s="4" t="str">
        <f t="shared" ref="R2:R3" si="0">MID(B2,3,3)</f>
        <v>217</v>
      </c>
      <c r="S2" s="3">
        <f>ABS(Q2-E2)</f>
        <v>7.7000000000007276</v>
      </c>
    </row>
    <row r="3" spans="1:20" x14ac:dyDescent="0.3">
      <c r="A3" t="s">
        <v>1</v>
      </c>
      <c r="B3" s="7">
        <v>43220</v>
      </c>
      <c r="C3" s="7">
        <v>43251</v>
      </c>
      <c r="D3" t="s">
        <v>0</v>
      </c>
      <c r="E3">
        <v>10750</v>
      </c>
      <c r="F3">
        <v>139.94999999999999</v>
      </c>
      <c r="G3">
        <v>157.55000000000001</v>
      </c>
      <c r="H3">
        <v>134</v>
      </c>
      <c r="I3">
        <v>152.94999999999999</v>
      </c>
      <c r="J3">
        <v>156</v>
      </c>
      <c r="K3">
        <v>152.94999999999999</v>
      </c>
      <c r="L3">
        <v>7104</v>
      </c>
      <c r="M3">
        <v>58060.44</v>
      </c>
      <c r="N3">
        <v>784.44</v>
      </c>
      <c r="O3">
        <v>142950</v>
      </c>
      <c r="P3">
        <v>50400</v>
      </c>
      <c r="Q3">
        <v>10739.35</v>
      </c>
      <c r="R3" s="6" t="str">
        <f t="shared" si="0"/>
        <v>220</v>
      </c>
      <c r="S3">
        <f>ABS(Q3-E3)</f>
        <v>10.649999999999636</v>
      </c>
    </row>
    <row r="4" spans="1:20" x14ac:dyDescent="0.3">
      <c r="A4" t="s">
        <v>1</v>
      </c>
      <c r="B4" s="1">
        <v>43222</v>
      </c>
      <c r="C4" s="1">
        <v>43251</v>
      </c>
      <c r="D4" t="s">
        <v>0</v>
      </c>
      <c r="E4">
        <v>10700</v>
      </c>
      <c r="F4">
        <v>185.05</v>
      </c>
      <c r="G4">
        <v>189.7</v>
      </c>
      <c r="H4">
        <v>143</v>
      </c>
      <c r="I4">
        <v>159.69999999999999</v>
      </c>
      <c r="J4">
        <v>160</v>
      </c>
      <c r="K4">
        <v>159.69999999999999</v>
      </c>
      <c r="L4">
        <v>56573</v>
      </c>
      <c r="M4">
        <v>461128.44</v>
      </c>
      <c r="N4">
        <v>7130.11</v>
      </c>
      <c r="O4">
        <v>2244600</v>
      </c>
      <c r="P4">
        <v>-38475</v>
      </c>
      <c r="Q4">
        <v>10718.05</v>
      </c>
      <c r="R4">
        <v>222</v>
      </c>
      <c r="S4">
        <v>18.049999999999269</v>
      </c>
      <c r="T4">
        <v>1</v>
      </c>
    </row>
    <row r="5" spans="1:20" x14ac:dyDescent="0.3">
      <c r="A5" t="s">
        <v>1</v>
      </c>
      <c r="B5" s="1">
        <v>43223</v>
      </c>
      <c r="C5" s="1">
        <v>43251</v>
      </c>
      <c r="D5" t="s">
        <v>0</v>
      </c>
      <c r="E5">
        <v>10700</v>
      </c>
      <c r="F5">
        <v>150.19999999999999</v>
      </c>
      <c r="G5">
        <v>154</v>
      </c>
      <c r="H5">
        <v>120.5</v>
      </c>
      <c r="I5">
        <v>140.05000000000001</v>
      </c>
      <c r="J5">
        <v>135.19999999999999</v>
      </c>
      <c r="K5">
        <v>140.05000000000001</v>
      </c>
      <c r="L5">
        <v>102794</v>
      </c>
      <c r="M5">
        <v>835553.78</v>
      </c>
      <c r="N5">
        <v>10631.93</v>
      </c>
      <c r="O5">
        <v>2359425</v>
      </c>
      <c r="P5">
        <v>114825</v>
      </c>
      <c r="Q5">
        <v>10679.65</v>
      </c>
      <c r="R5">
        <v>223</v>
      </c>
      <c r="S5">
        <v>20.35000000000036</v>
      </c>
      <c r="T5">
        <v>1</v>
      </c>
    </row>
    <row r="6" spans="1:20" x14ac:dyDescent="0.3">
      <c r="A6" t="s">
        <v>1</v>
      </c>
      <c r="B6" s="1">
        <v>43224</v>
      </c>
      <c r="C6" s="1">
        <v>43251</v>
      </c>
      <c r="D6" t="s">
        <v>0</v>
      </c>
      <c r="E6">
        <v>10600</v>
      </c>
      <c r="F6">
        <v>189.15</v>
      </c>
      <c r="G6">
        <v>193.8</v>
      </c>
      <c r="H6">
        <v>163</v>
      </c>
      <c r="I6">
        <v>172.75</v>
      </c>
      <c r="J6">
        <v>172.6</v>
      </c>
      <c r="K6">
        <v>172.75</v>
      </c>
      <c r="L6">
        <v>31677</v>
      </c>
      <c r="M6">
        <v>255994.32</v>
      </c>
      <c r="N6">
        <v>4162.17</v>
      </c>
      <c r="O6">
        <v>1597050</v>
      </c>
      <c r="P6">
        <v>74850</v>
      </c>
      <c r="Q6">
        <v>10618.25</v>
      </c>
      <c r="R6">
        <v>224</v>
      </c>
      <c r="S6">
        <v>18.25</v>
      </c>
      <c r="T6">
        <v>1</v>
      </c>
    </row>
    <row r="7" spans="1:20" x14ac:dyDescent="0.3">
      <c r="A7" t="s">
        <v>1</v>
      </c>
      <c r="B7" s="1">
        <v>43227</v>
      </c>
      <c r="C7" s="1">
        <v>43251</v>
      </c>
      <c r="D7" t="s">
        <v>0</v>
      </c>
      <c r="E7">
        <v>10700</v>
      </c>
      <c r="F7">
        <v>123.5</v>
      </c>
      <c r="G7">
        <v>161.94999999999999</v>
      </c>
      <c r="H7">
        <v>119.1</v>
      </c>
      <c r="I7">
        <v>157.75</v>
      </c>
      <c r="J7">
        <v>157</v>
      </c>
      <c r="K7">
        <v>157.75</v>
      </c>
      <c r="L7">
        <v>83292</v>
      </c>
      <c r="M7">
        <v>677009.66</v>
      </c>
      <c r="N7">
        <v>8591.36</v>
      </c>
      <c r="O7">
        <v>2322225</v>
      </c>
      <c r="P7">
        <v>-400050</v>
      </c>
      <c r="Q7">
        <v>10715.5</v>
      </c>
      <c r="R7">
        <v>227</v>
      </c>
      <c r="S7">
        <v>15.5</v>
      </c>
      <c r="T7">
        <v>1</v>
      </c>
    </row>
    <row r="8" spans="1:20" x14ac:dyDescent="0.3">
      <c r="A8" t="s">
        <v>1</v>
      </c>
      <c r="B8" s="1">
        <v>43228</v>
      </c>
      <c r="C8" s="1">
        <v>43251</v>
      </c>
      <c r="D8" t="s">
        <v>0</v>
      </c>
      <c r="E8">
        <v>10700</v>
      </c>
      <c r="F8">
        <v>160</v>
      </c>
      <c r="G8">
        <v>170.1</v>
      </c>
      <c r="H8">
        <v>136</v>
      </c>
      <c r="I8">
        <v>157.19999999999999</v>
      </c>
      <c r="J8">
        <v>157.15</v>
      </c>
      <c r="K8">
        <v>157.19999999999999</v>
      </c>
      <c r="L8">
        <v>57600</v>
      </c>
      <c r="M8">
        <v>468992.08</v>
      </c>
      <c r="N8">
        <v>6752.08</v>
      </c>
      <c r="O8">
        <v>2372550</v>
      </c>
      <c r="P8">
        <v>50325</v>
      </c>
      <c r="Q8">
        <v>10717.8</v>
      </c>
      <c r="R8">
        <v>228</v>
      </c>
      <c r="S8">
        <v>17.799999999999269</v>
      </c>
      <c r="T8">
        <v>1</v>
      </c>
    </row>
    <row r="9" spans="1:20" x14ac:dyDescent="0.3">
      <c r="A9" t="s">
        <v>1</v>
      </c>
      <c r="B9" s="1">
        <v>43229</v>
      </c>
      <c r="C9" s="1">
        <v>43251</v>
      </c>
      <c r="D9" t="s">
        <v>0</v>
      </c>
      <c r="E9">
        <v>10750</v>
      </c>
      <c r="F9">
        <v>111.45</v>
      </c>
      <c r="G9">
        <v>159.19999999999999</v>
      </c>
      <c r="H9">
        <v>111.45</v>
      </c>
      <c r="I9">
        <v>148.05000000000001</v>
      </c>
      <c r="J9">
        <v>152.15</v>
      </c>
      <c r="K9">
        <v>148.05000000000001</v>
      </c>
      <c r="L9">
        <v>8087</v>
      </c>
      <c r="M9">
        <v>66058.62</v>
      </c>
      <c r="N9">
        <v>857.18</v>
      </c>
      <c r="O9">
        <v>210675</v>
      </c>
      <c r="P9">
        <v>2700</v>
      </c>
      <c r="Q9">
        <v>10741.7</v>
      </c>
      <c r="R9">
        <v>229</v>
      </c>
      <c r="S9">
        <v>8.2999999999992724</v>
      </c>
      <c r="T9">
        <v>1</v>
      </c>
    </row>
    <row r="10" spans="1:20" x14ac:dyDescent="0.3">
      <c r="A10" t="s">
        <v>1</v>
      </c>
      <c r="B10" s="1">
        <v>43230</v>
      </c>
      <c r="C10" s="1">
        <v>43251</v>
      </c>
      <c r="D10" t="s">
        <v>0</v>
      </c>
      <c r="E10">
        <v>10700</v>
      </c>
      <c r="F10">
        <v>183.4</v>
      </c>
      <c r="G10">
        <v>194.8</v>
      </c>
      <c r="H10">
        <v>145.80000000000001</v>
      </c>
      <c r="I10">
        <v>151.55000000000001</v>
      </c>
      <c r="J10">
        <v>151.05000000000001</v>
      </c>
      <c r="K10">
        <v>151.55000000000001</v>
      </c>
      <c r="L10">
        <v>46408</v>
      </c>
      <c r="M10">
        <v>378168.31</v>
      </c>
      <c r="N10">
        <v>5744.11</v>
      </c>
      <c r="O10">
        <v>2279625</v>
      </c>
      <c r="P10">
        <v>-25800</v>
      </c>
      <c r="Q10">
        <v>10716.55</v>
      </c>
      <c r="R10">
        <v>230</v>
      </c>
      <c r="S10">
        <v>16.549999999999269</v>
      </c>
      <c r="T10">
        <v>1</v>
      </c>
    </row>
    <row r="11" spans="1:20" x14ac:dyDescent="0.3">
      <c r="A11" t="s">
        <v>1</v>
      </c>
      <c r="B11" s="1">
        <v>43231</v>
      </c>
      <c r="C11" s="1">
        <v>43251</v>
      </c>
      <c r="D11" t="s">
        <v>0</v>
      </c>
      <c r="E11">
        <v>10800</v>
      </c>
      <c r="F11">
        <v>109.95</v>
      </c>
      <c r="G11">
        <v>141.44999999999999</v>
      </c>
      <c r="H11">
        <v>106.15</v>
      </c>
      <c r="I11">
        <v>137.94999999999999</v>
      </c>
      <c r="J11">
        <v>137.44999999999999</v>
      </c>
      <c r="K11">
        <v>137.94999999999999</v>
      </c>
      <c r="L11">
        <v>128497</v>
      </c>
      <c r="M11">
        <v>1052480.81</v>
      </c>
      <c r="N11">
        <v>11655.11</v>
      </c>
      <c r="O11">
        <v>3505950</v>
      </c>
      <c r="P11">
        <v>81150</v>
      </c>
      <c r="Q11">
        <v>10806.5</v>
      </c>
      <c r="R11">
        <v>231</v>
      </c>
      <c r="S11">
        <v>6.5</v>
      </c>
      <c r="T11">
        <v>1</v>
      </c>
    </row>
    <row r="12" spans="1:20" x14ac:dyDescent="0.3">
      <c r="A12" t="s">
        <v>1</v>
      </c>
      <c r="B12" s="1">
        <v>43234</v>
      </c>
      <c r="C12" s="1">
        <v>43251</v>
      </c>
      <c r="D12" t="s">
        <v>0</v>
      </c>
      <c r="E12">
        <v>10800</v>
      </c>
      <c r="F12">
        <v>137.80000000000001</v>
      </c>
      <c r="G12">
        <v>149.75</v>
      </c>
      <c r="H12">
        <v>115.75</v>
      </c>
      <c r="I12">
        <v>130.4</v>
      </c>
      <c r="J12">
        <v>126</v>
      </c>
      <c r="K12">
        <v>130.4</v>
      </c>
      <c r="L12">
        <v>108064</v>
      </c>
      <c r="M12">
        <v>886034.71</v>
      </c>
      <c r="N12">
        <v>10716.31</v>
      </c>
      <c r="O12">
        <v>3644475</v>
      </c>
      <c r="P12">
        <v>138525</v>
      </c>
      <c r="Q12">
        <v>10806.6</v>
      </c>
      <c r="R12">
        <v>234</v>
      </c>
      <c r="S12">
        <v>6.6000000000003638</v>
      </c>
      <c r="T12">
        <v>1</v>
      </c>
    </row>
    <row r="13" spans="1:20" x14ac:dyDescent="0.3">
      <c r="A13" t="s">
        <v>1</v>
      </c>
      <c r="B13" s="1">
        <v>43235</v>
      </c>
      <c r="C13" s="1">
        <v>43251</v>
      </c>
      <c r="D13" t="s">
        <v>0</v>
      </c>
      <c r="E13">
        <v>10800</v>
      </c>
      <c r="F13">
        <v>117.55</v>
      </c>
      <c r="G13">
        <v>194.8</v>
      </c>
      <c r="H13">
        <v>100.1</v>
      </c>
      <c r="I13">
        <v>111.75</v>
      </c>
      <c r="J13">
        <v>111</v>
      </c>
      <c r="K13">
        <v>111.75</v>
      </c>
      <c r="L13">
        <v>188260</v>
      </c>
      <c r="M13">
        <v>1544855.16</v>
      </c>
      <c r="N13">
        <v>19949.16</v>
      </c>
      <c r="O13">
        <v>3635250</v>
      </c>
      <c r="P13">
        <v>-9225</v>
      </c>
      <c r="Q13">
        <v>10801.85</v>
      </c>
      <c r="R13">
        <v>235</v>
      </c>
      <c r="S13">
        <v>1.850000000000364</v>
      </c>
      <c r="T13">
        <v>1</v>
      </c>
    </row>
    <row r="14" spans="1:20" x14ac:dyDescent="0.3">
      <c r="A14" t="s">
        <v>1</v>
      </c>
      <c r="B14" s="1">
        <v>43236</v>
      </c>
      <c r="C14" s="1">
        <v>43251</v>
      </c>
      <c r="D14" t="s">
        <v>0</v>
      </c>
      <c r="E14">
        <v>10750</v>
      </c>
      <c r="F14">
        <v>109.8</v>
      </c>
      <c r="G14">
        <v>134.6</v>
      </c>
      <c r="H14">
        <v>87.3</v>
      </c>
      <c r="I14">
        <v>102.15</v>
      </c>
      <c r="J14">
        <v>104.95</v>
      </c>
      <c r="K14">
        <v>102.15</v>
      </c>
      <c r="L14">
        <v>17651</v>
      </c>
      <c r="M14">
        <v>143717.56</v>
      </c>
      <c r="N14">
        <v>1406.37</v>
      </c>
      <c r="O14">
        <v>195000</v>
      </c>
      <c r="P14">
        <v>41400</v>
      </c>
      <c r="Q14">
        <v>10741.1</v>
      </c>
      <c r="R14">
        <v>236</v>
      </c>
      <c r="S14">
        <v>8.8999999999996362</v>
      </c>
      <c r="T14">
        <v>1</v>
      </c>
    </row>
    <row r="15" spans="1:20" x14ac:dyDescent="0.3">
      <c r="A15" t="s">
        <v>1</v>
      </c>
      <c r="B15" s="1">
        <v>43237</v>
      </c>
      <c r="C15" s="1">
        <v>43251</v>
      </c>
      <c r="D15" t="s">
        <v>0</v>
      </c>
      <c r="E15">
        <v>10700</v>
      </c>
      <c r="F15">
        <v>146</v>
      </c>
      <c r="G15">
        <v>146</v>
      </c>
      <c r="H15">
        <v>85.55</v>
      </c>
      <c r="I15">
        <v>92.85</v>
      </c>
      <c r="J15">
        <v>91.9</v>
      </c>
      <c r="K15">
        <v>92.85</v>
      </c>
      <c r="L15">
        <v>109585</v>
      </c>
      <c r="M15">
        <v>888255.07</v>
      </c>
      <c r="N15">
        <v>8835.44</v>
      </c>
      <c r="O15">
        <v>2646825</v>
      </c>
      <c r="P15">
        <v>933750</v>
      </c>
      <c r="Q15">
        <v>10682.7</v>
      </c>
      <c r="R15">
        <v>237</v>
      </c>
      <c r="S15">
        <v>17.299999999999269</v>
      </c>
      <c r="T15">
        <v>1</v>
      </c>
    </row>
    <row r="16" spans="1:20" x14ac:dyDescent="0.3">
      <c r="A16" t="s">
        <v>1</v>
      </c>
      <c r="B16" s="1">
        <v>43238</v>
      </c>
      <c r="C16" s="1">
        <v>43251</v>
      </c>
      <c r="D16" t="s">
        <v>0</v>
      </c>
      <c r="E16">
        <v>10600</v>
      </c>
      <c r="F16">
        <v>135.5</v>
      </c>
      <c r="G16">
        <v>148.35</v>
      </c>
      <c r="H16">
        <v>87.25</v>
      </c>
      <c r="I16">
        <v>91.8</v>
      </c>
      <c r="J16">
        <v>97.6</v>
      </c>
      <c r="K16">
        <v>91.8</v>
      </c>
      <c r="L16">
        <v>106692</v>
      </c>
      <c r="M16">
        <v>856943.91</v>
      </c>
      <c r="N16">
        <v>8742.51</v>
      </c>
      <c r="O16">
        <v>2201700</v>
      </c>
      <c r="P16">
        <v>983100</v>
      </c>
      <c r="Q16">
        <v>10596.4</v>
      </c>
      <c r="R16">
        <v>238</v>
      </c>
      <c r="S16">
        <v>3.6000000000003638</v>
      </c>
      <c r="T16">
        <v>1</v>
      </c>
    </row>
    <row r="17" spans="1:20" x14ac:dyDescent="0.3">
      <c r="A17" t="s">
        <v>1</v>
      </c>
      <c r="B17" s="1">
        <v>43241</v>
      </c>
      <c r="C17" s="1">
        <v>43251</v>
      </c>
      <c r="D17" t="s">
        <v>0</v>
      </c>
      <c r="E17">
        <v>10500</v>
      </c>
      <c r="F17">
        <v>167</v>
      </c>
      <c r="G17">
        <v>168.05</v>
      </c>
      <c r="H17">
        <v>96</v>
      </c>
      <c r="I17">
        <v>104.7</v>
      </c>
      <c r="J17">
        <v>103.25</v>
      </c>
      <c r="K17">
        <v>104.7</v>
      </c>
      <c r="L17">
        <v>68270</v>
      </c>
      <c r="M17">
        <v>543563.61</v>
      </c>
      <c r="N17">
        <v>5937.36</v>
      </c>
      <c r="O17">
        <v>1256625</v>
      </c>
      <c r="P17">
        <v>562650</v>
      </c>
      <c r="Q17">
        <v>10516.7</v>
      </c>
      <c r="R17">
        <v>241</v>
      </c>
      <c r="S17">
        <v>16.700000000000731</v>
      </c>
      <c r="T17">
        <v>1</v>
      </c>
    </row>
    <row r="18" spans="1:20" x14ac:dyDescent="0.3">
      <c r="A18" t="s">
        <v>1</v>
      </c>
      <c r="B18" s="1">
        <v>43242</v>
      </c>
      <c r="C18" s="1">
        <v>43251</v>
      </c>
      <c r="D18" t="s">
        <v>0</v>
      </c>
      <c r="E18">
        <v>10550</v>
      </c>
      <c r="F18">
        <v>75.3</v>
      </c>
      <c r="G18">
        <v>86.5</v>
      </c>
      <c r="H18">
        <v>58.4</v>
      </c>
      <c r="I18">
        <v>68.8</v>
      </c>
      <c r="J18">
        <v>69</v>
      </c>
      <c r="K18">
        <v>68.8</v>
      </c>
      <c r="L18">
        <v>32069</v>
      </c>
      <c r="M18">
        <v>255442.66</v>
      </c>
      <c r="N18">
        <v>1696.7</v>
      </c>
      <c r="O18">
        <v>447150</v>
      </c>
      <c r="P18">
        <v>182475</v>
      </c>
      <c r="Q18">
        <v>10536.7</v>
      </c>
      <c r="R18">
        <v>242</v>
      </c>
      <c r="S18">
        <v>13.299999999999271</v>
      </c>
      <c r="T18">
        <v>1</v>
      </c>
    </row>
    <row r="19" spans="1:20" x14ac:dyDescent="0.3">
      <c r="A19" t="s">
        <v>1</v>
      </c>
      <c r="B19" s="1">
        <v>43243</v>
      </c>
      <c r="C19" s="1">
        <v>43251</v>
      </c>
      <c r="D19" t="s">
        <v>0</v>
      </c>
      <c r="E19">
        <v>10450</v>
      </c>
      <c r="F19">
        <v>112.2</v>
      </c>
      <c r="G19">
        <v>113.05</v>
      </c>
      <c r="H19">
        <v>49.1</v>
      </c>
      <c r="I19">
        <v>54.8</v>
      </c>
      <c r="J19">
        <v>49.8</v>
      </c>
      <c r="K19">
        <v>54.8</v>
      </c>
      <c r="L19">
        <v>28771</v>
      </c>
      <c r="M19">
        <v>226914.83</v>
      </c>
      <c r="N19">
        <v>1422.12</v>
      </c>
      <c r="O19">
        <v>849000</v>
      </c>
      <c r="P19">
        <v>810000</v>
      </c>
      <c r="Q19">
        <v>10430.35</v>
      </c>
      <c r="R19">
        <v>243</v>
      </c>
      <c r="S19">
        <v>19.64999999999964</v>
      </c>
      <c r="T19">
        <v>1</v>
      </c>
    </row>
    <row r="20" spans="1:20" x14ac:dyDescent="0.3">
      <c r="A20" t="s">
        <v>1</v>
      </c>
      <c r="B20" s="1">
        <v>43244</v>
      </c>
      <c r="C20" s="1">
        <v>43251</v>
      </c>
      <c r="D20" t="s">
        <v>0</v>
      </c>
      <c r="E20">
        <v>10500</v>
      </c>
      <c r="F20">
        <v>40.700000000000003</v>
      </c>
      <c r="G20">
        <v>70</v>
      </c>
      <c r="H20">
        <v>28.3</v>
      </c>
      <c r="I20">
        <v>57.1</v>
      </c>
      <c r="J20">
        <v>67.7</v>
      </c>
      <c r="K20">
        <v>57.1</v>
      </c>
      <c r="L20">
        <v>386072</v>
      </c>
      <c r="M20">
        <v>3052888.22</v>
      </c>
      <c r="N20">
        <v>12571.22</v>
      </c>
      <c r="O20">
        <v>2999625</v>
      </c>
      <c r="P20">
        <v>-462000</v>
      </c>
      <c r="Q20">
        <v>10513.85</v>
      </c>
      <c r="R20">
        <v>244</v>
      </c>
      <c r="S20">
        <v>13.85000000000036</v>
      </c>
      <c r="T20">
        <v>1</v>
      </c>
    </row>
    <row r="21" spans="1:20" x14ac:dyDescent="0.3">
      <c r="A21" t="s">
        <v>1</v>
      </c>
      <c r="B21" s="1">
        <v>43245</v>
      </c>
      <c r="C21" s="1">
        <v>43251</v>
      </c>
      <c r="D21" t="s">
        <v>0</v>
      </c>
      <c r="E21">
        <v>10600</v>
      </c>
      <c r="F21">
        <v>23.1</v>
      </c>
      <c r="G21">
        <v>70.8</v>
      </c>
      <c r="H21">
        <v>20.95</v>
      </c>
      <c r="I21">
        <v>49.05</v>
      </c>
      <c r="J21">
        <v>52.5</v>
      </c>
      <c r="K21">
        <v>49.05</v>
      </c>
      <c r="L21">
        <v>402240</v>
      </c>
      <c r="M21">
        <v>3212057.7</v>
      </c>
      <c r="N21">
        <v>14249.7</v>
      </c>
      <c r="O21">
        <v>3104625</v>
      </c>
      <c r="P21">
        <v>-452550</v>
      </c>
      <c r="Q21">
        <v>10605.15</v>
      </c>
      <c r="R21">
        <v>245</v>
      </c>
      <c r="S21">
        <v>5.1499999999996362</v>
      </c>
      <c r="T21">
        <v>1</v>
      </c>
    </row>
    <row r="22" spans="1:20" x14ac:dyDescent="0.3">
      <c r="A22" t="s">
        <v>1</v>
      </c>
      <c r="B22" s="1">
        <v>43248</v>
      </c>
      <c r="C22" s="1">
        <v>43251</v>
      </c>
      <c r="D22" t="s">
        <v>0</v>
      </c>
      <c r="E22">
        <v>10700</v>
      </c>
      <c r="F22">
        <v>22</v>
      </c>
      <c r="G22">
        <v>41.85</v>
      </c>
      <c r="H22">
        <v>20.25</v>
      </c>
      <c r="I22">
        <v>33.85</v>
      </c>
      <c r="J22">
        <v>30.7</v>
      </c>
      <c r="K22">
        <v>33.85</v>
      </c>
      <c r="L22">
        <v>367581</v>
      </c>
      <c r="M22">
        <v>2958887.57</v>
      </c>
      <c r="N22">
        <v>9050.0400000000009</v>
      </c>
      <c r="O22">
        <v>3338175</v>
      </c>
      <c r="P22">
        <v>-57450</v>
      </c>
      <c r="Q22">
        <v>10688.65</v>
      </c>
      <c r="R22">
        <v>248</v>
      </c>
      <c r="S22">
        <v>11.35000000000036</v>
      </c>
      <c r="T22">
        <v>1</v>
      </c>
    </row>
    <row r="23" spans="1:20" x14ac:dyDescent="0.3">
      <c r="A23" t="s">
        <v>1</v>
      </c>
      <c r="B23" s="1">
        <v>43249</v>
      </c>
      <c r="C23" s="1">
        <v>43251</v>
      </c>
      <c r="D23" t="s">
        <v>0</v>
      </c>
      <c r="E23">
        <v>10650</v>
      </c>
      <c r="F23">
        <v>48.15</v>
      </c>
      <c r="G23">
        <v>72</v>
      </c>
      <c r="H23">
        <v>21.6</v>
      </c>
      <c r="I23">
        <v>25.15</v>
      </c>
      <c r="J23">
        <v>24.25</v>
      </c>
      <c r="K23">
        <v>25.15</v>
      </c>
      <c r="L23">
        <v>137310</v>
      </c>
      <c r="M23">
        <v>1100634.82</v>
      </c>
      <c r="N23">
        <v>3871.2</v>
      </c>
      <c r="O23">
        <v>1646925</v>
      </c>
      <c r="P23">
        <v>688500</v>
      </c>
      <c r="Q23">
        <v>10633.3</v>
      </c>
      <c r="R23">
        <v>249</v>
      </c>
      <c r="S23">
        <v>16.700000000000731</v>
      </c>
      <c r="T23">
        <v>1</v>
      </c>
    </row>
    <row r="24" spans="1:20" x14ac:dyDescent="0.3">
      <c r="A24" t="s">
        <v>1</v>
      </c>
      <c r="B24" s="1">
        <v>43250</v>
      </c>
      <c r="C24" s="1">
        <v>43251</v>
      </c>
      <c r="D24" t="s">
        <v>0</v>
      </c>
      <c r="E24">
        <v>10600</v>
      </c>
      <c r="F24">
        <v>27.1</v>
      </c>
      <c r="G24">
        <v>63</v>
      </c>
      <c r="H24">
        <v>15</v>
      </c>
      <c r="I24">
        <v>30.65</v>
      </c>
      <c r="J24">
        <v>34.299999999999997</v>
      </c>
      <c r="K24">
        <v>30.65</v>
      </c>
      <c r="L24">
        <v>784874</v>
      </c>
      <c r="M24">
        <v>6256756.5899999999</v>
      </c>
      <c r="N24">
        <v>17008.29</v>
      </c>
      <c r="O24">
        <v>2874750</v>
      </c>
      <c r="P24">
        <v>662325</v>
      </c>
      <c r="Q24">
        <v>10614.35</v>
      </c>
      <c r="R24">
        <v>250</v>
      </c>
      <c r="S24">
        <v>14.35000000000036</v>
      </c>
      <c r="T24">
        <v>1</v>
      </c>
    </row>
    <row r="25" spans="1:20" x14ac:dyDescent="0.3">
      <c r="A25" t="s">
        <v>1</v>
      </c>
      <c r="B25" s="1">
        <v>43251</v>
      </c>
      <c r="C25" s="1">
        <v>43251</v>
      </c>
      <c r="D25" t="s">
        <v>0</v>
      </c>
      <c r="E25">
        <v>10750</v>
      </c>
      <c r="F25">
        <v>4.5999999999999996</v>
      </c>
      <c r="G25">
        <v>5.45</v>
      </c>
      <c r="H25">
        <v>0.05</v>
      </c>
      <c r="I25">
        <v>0.3</v>
      </c>
      <c r="J25">
        <v>0.05</v>
      </c>
      <c r="K25">
        <v>0</v>
      </c>
      <c r="L25">
        <v>268304</v>
      </c>
      <c r="M25">
        <v>2163265.94</v>
      </c>
      <c r="N25">
        <v>64.94</v>
      </c>
      <c r="O25">
        <v>3996675</v>
      </c>
      <c r="P25">
        <v>2769825</v>
      </c>
      <c r="Q25">
        <v>10736.15</v>
      </c>
      <c r="R25">
        <v>251</v>
      </c>
      <c r="S25">
        <v>13.85000000000036</v>
      </c>
      <c r="T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00D8-3613-40DD-8FC5-36D219B46D9B}">
  <dimension ref="A1:T21"/>
  <sheetViews>
    <sheetView workbookViewId="0"/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43252</v>
      </c>
      <c r="C2" s="1">
        <v>43279</v>
      </c>
      <c r="D2" t="s">
        <v>0</v>
      </c>
      <c r="E2">
        <v>10700</v>
      </c>
      <c r="F2">
        <v>157</v>
      </c>
      <c r="G2">
        <v>169</v>
      </c>
      <c r="H2">
        <v>121.2</v>
      </c>
      <c r="I2">
        <v>132.05000000000001</v>
      </c>
      <c r="J2">
        <v>123</v>
      </c>
      <c r="K2">
        <v>132.05000000000001</v>
      </c>
      <c r="L2">
        <v>101642</v>
      </c>
      <c r="M2">
        <v>826673.26</v>
      </c>
      <c r="N2">
        <v>10996.21</v>
      </c>
      <c r="O2">
        <v>2190750</v>
      </c>
      <c r="P2">
        <v>199725</v>
      </c>
      <c r="Q2">
        <v>10696.2</v>
      </c>
      <c r="R2">
        <v>252</v>
      </c>
      <c r="S2">
        <v>3.799999999999272</v>
      </c>
      <c r="T2">
        <v>1</v>
      </c>
    </row>
    <row r="3" spans="1:20" x14ac:dyDescent="0.3">
      <c r="A3" t="s">
        <v>1</v>
      </c>
      <c r="B3" s="1">
        <v>43255</v>
      </c>
      <c r="C3" s="1">
        <v>43279</v>
      </c>
      <c r="D3" t="s">
        <v>0</v>
      </c>
      <c r="E3">
        <v>10650</v>
      </c>
      <c r="F3">
        <v>176.4</v>
      </c>
      <c r="G3">
        <v>178.5</v>
      </c>
      <c r="H3">
        <v>110.45</v>
      </c>
      <c r="I3">
        <v>113.4</v>
      </c>
      <c r="J3">
        <v>114</v>
      </c>
      <c r="K3">
        <v>113.4</v>
      </c>
      <c r="L3">
        <v>6917</v>
      </c>
      <c r="M3">
        <v>55944.17</v>
      </c>
      <c r="N3">
        <v>694.64</v>
      </c>
      <c r="O3">
        <v>135900</v>
      </c>
      <c r="P3">
        <v>48225</v>
      </c>
      <c r="Q3">
        <v>10628.5</v>
      </c>
      <c r="R3">
        <v>255</v>
      </c>
      <c r="S3">
        <v>21.5</v>
      </c>
      <c r="T3">
        <v>1</v>
      </c>
    </row>
    <row r="4" spans="1:20" x14ac:dyDescent="0.3">
      <c r="A4" t="s">
        <v>1</v>
      </c>
      <c r="B4" s="1">
        <v>43256</v>
      </c>
      <c r="C4" s="1">
        <v>43279</v>
      </c>
      <c r="D4" t="s">
        <v>0</v>
      </c>
      <c r="E4">
        <v>10600</v>
      </c>
      <c r="F4">
        <v>134</v>
      </c>
      <c r="G4">
        <v>149.30000000000001</v>
      </c>
      <c r="H4">
        <v>108.7</v>
      </c>
      <c r="I4">
        <v>127.45</v>
      </c>
      <c r="J4">
        <v>132.25</v>
      </c>
      <c r="K4">
        <v>127.45</v>
      </c>
      <c r="L4">
        <v>116843</v>
      </c>
      <c r="M4">
        <v>940060.31</v>
      </c>
      <c r="N4">
        <v>11158.46</v>
      </c>
      <c r="O4">
        <v>1956000</v>
      </c>
      <c r="P4">
        <v>234900</v>
      </c>
      <c r="Q4">
        <v>10593.15</v>
      </c>
      <c r="R4">
        <v>256</v>
      </c>
      <c r="S4">
        <v>6.8500000000003638</v>
      </c>
      <c r="T4">
        <v>1</v>
      </c>
    </row>
    <row r="5" spans="1:20" x14ac:dyDescent="0.3">
      <c r="A5" t="s">
        <v>1</v>
      </c>
      <c r="B5" s="1">
        <v>43257</v>
      </c>
      <c r="C5" s="1">
        <v>43279</v>
      </c>
      <c r="D5" t="s">
        <v>0</v>
      </c>
      <c r="E5">
        <v>10700</v>
      </c>
      <c r="F5">
        <v>89</v>
      </c>
      <c r="G5">
        <v>117.9</v>
      </c>
      <c r="H5">
        <v>71.900000000000006</v>
      </c>
      <c r="I5">
        <v>110</v>
      </c>
      <c r="J5">
        <v>111.05</v>
      </c>
      <c r="K5">
        <v>110</v>
      </c>
      <c r="L5">
        <v>180509</v>
      </c>
      <c r="M5">
        <v>1461280.82</v>
      </c>
      <c r="N5">
        <v>12696.09</v>
      </c>
      <c r="O5">
        <v>3108000</v>
      </c>
      <c r="P5">
        <v>-218025</v>
      </c>
      <c r="Q5">
        <v>10684.65</v>
      </c>
      <c r="R5">
        <v>257</v>
      </c>
      <c r="S5">
        <v>15.35000000000036</v>
      </c>
      <c r="T5">
        <v>1</v>
      </c>
    </row>
    <row r="6" spans="1:20" x14ac:dyDescent="0.3">
      <c r="A6" t="s">
        <v>1</v>
      </c>
      <c r="B6" s="1">
        <v>43258</v>
      </c>
      <c r="C6" s="1">
        <v>43279</v>
      </c>
      <c r="D6" t="s">
        <v>0</v>
      </c>
      <c r="E6">
        <v>10750</v>
      </c>
      <c r="F6">
        <v>118.9</v>
      </c>
      <c r="G6">
        <v>148.80000000000001</v>
      </c>
      <c r="H6">
        <v>98</v>
      </c>
      <c r="I6">
        <v>116.95</v>
      </c>
      <c r="J6">
        <v>115.95</v>
      </c>
      <c r="K6">
        <v>116.95</v>
      </c>
      <c r="L6">
        <v>13991</v>
      </c>
      <c r="M6">
        <v>114059.6</v>
      </c>
      <c r="N6">
        <v>1257.1600000000001</v>
      </c>
      <c r="O6">
        <v>333675</v>
      </c>
      <c r="P6">
        <v>-57225</v>
      </c>
      <c r="Q6">
        <v>10768.35</v>
      </c>
      <c r="R6">
        <v>258</v>
      </c>
      <c r="S6">
        <v>18.35000000000036</v>
      </c>
      <c r="T6">
        <v>1</v>
      </c>
    </row>
    <row r="7" spans="1:20" x14ac:dyDescent="0.3">
      <c r="A7" t="s">
        <v>1</v>
      </c>
      <c r="B7" s="1">
        <v>43259</v>
      </c>
      <c r="C7" s="1">
        <v>43279</v>
      </c>
      <c r="D7" t="s">
        <v>0</v>
      </c>
      <c r="E7">
        <v>10750</v>
      </c>
      <c r="F7">
        <v>90.15</v>
      </c>
      <c r="G7">
        <v>117.1</v>
      </c>
      <c r="H7">
        <v>86.1</v>
      </c>
      <c r="I7">
        <v>111.85</v>
      </c>
      <c r="J7">
        <v>106.05</v>
      </c>
      <c r="K7">
        <v>111.85</v>
      </c>
      <c r="L7">
        <v>19363</v>
      </c>
      <c r="M7">
        <v>157547.06</v>
      </c>
      <c r="N7">
        <v>1432.87</v>
      </c>
      <c r="O7">
        <v>360375</v>
      </c>
      <c r="P7">
        <v>26700</v>
      </c>
      <c r="Q7">
        <v>10767.65</v>
      </c>
      <c r="R7">
        <v>259</v>
      </c>
      <c r="S7">
        <v>17.64999999999964</v>
      </c>
      <c r="T7">
        <v>1</v>
      </c>
    </row>
    <row r="8" spans="1:20" x14ac:dyDescent="0.3">
      <c r="A8" t="s">
        <v>1</v>
      </c>
      <c r="B8" s="1">
        <v>43262</v>
      </c>
      <c r="C8" s="1">
        <v>43279</v>
      </c>
      <c r="D8" t="s">
        <v>0</v>
      </c>
      <c r="E8">
        <v>10800</v>
      </c>
      <c r="F8">
        <v>90.95</v>
      </c>
      <c r="G8">
        <v>126.1</v>
      </c>
      <c r="H8">
        <v>87.2</v>
      </c>
      <c r="I8">
        <v>98.95</v>
      </c>
      <c r="J8">
        <v>98.55</v>
      </c>
      <c r="K8">
        <v>98.95</v>
      </c>
      <c r="L8">
        <v>153601</v>
      </c>
      <c r="M8">
        <v>1256714.6000000001</v>
      </c>
      <c r="N8">
        <v>12546.5</v>
      </c>
      <c r="O8">
        <v>3059400</v>
      </c>
      <c r="P8">
        <v>-165975</v>
      </c>
      <c r="Q8">
        <v>10786.95</v>
      </c>
      <c r="R8">
        <v>262</v>
      </c>
      <c r="S8">
        <v>13.049999999999271</v>
      </c>
      <c r="T8">
        <v>1</v>
      </c>
    </row>
    <row r="9" spans="1:20" x14ac:dyDescent="0.3">
      <c r="A9" t="s">
        <v>1</v>
      </c>
      <c r="B9" s="1">
        <v>43263</v>
      </c>
      <c r="C9" s="1">
        <v>43279</v>
      </c>
      <c r="D9" t="s">
        <v>0</v>
      </c>
      <c r="E9">
        <v>10850</v>
      </c>
      <c r="F9">
        <v>75</v>
      </c>
      <c r="G9">
        <v>99.4</v>
      </c>
      <c r="H9">
        <v>73.45</v>
      </c>
      <c r="I9">
        <v>94.05</v>
      </c>
      <c r="J9">
        <v>98.25</v>
      </c>
      <c r="K9">
        <v>94.05</v>
      </c>
      <c r="L9">
        <v>24056</v>
      </c>
      <c r="M9">
        <v>197347.02</v>
      </c>
      <c r="N9">
        <v>1591.32</v>
      </c>
      <c r="O9">
        <v>364500</v>
      </c>
      <c r="P9">
        <v>-47400</v>
      </c>
      <c r="Q9">
        <v>10842.85</v>
      </c>
      <c r="R9">
        <v>263</v>
      </c>
      <c r="S9">
        <v>7.1499999999996362</v>
      </c>
      <c r="T9">
        <v>1</v>
      </c>
    </row>
    <row r="10" spans="1:20" x14ac:dyDescent="0.3">
      <c r="A10" t="s">
        <v>1</v>
      </c>
      <c r="B10" s="1">
        <v>43264</v>
      </c>
      <c r="C10" s="1">
        <v>43279</v>
      </c>
      <c r="D10" t="s">
        <v>0</v>
      </c>
      <c r="E10">
        <v>10850</v>
      </c>
      <c r="F10">
        <v>100</v>
      </c>
      <c r="G10">
        <v>109.5</v>
      </c>
      <c r="H10">
        <v>90.65</v>
      </c>
      <c r="I10">
        <v>95.05</v>
      </c>
      <c r="J10">
        <v>96.6</v>
      </c>
      <c r="K10">
        <v>95.05</v>
      </c>
      <c r="L10">
        <v>18949</v>
      </c>
      <c r="M10">
        <v>155623.14000000001</v>
      </c>
      <c r="N10">
        <v>1425.66</v>
      </c>
      <c r="O10">
        <v>328200</v>
      </c>
      <c r="P10">
        <v>-36300</v>
      </c>
      <c r="Q10">
        <v>10856.7</v>
      </c>
      <c r="R10">
        <v>264</v>
      </c>
      <c r="S10">
        <v>6.7000000000007276</v>
      </c>
      <c r="T10">
        <v>1</v>
      </c>
    </row>
    <row r="11" spans="1:20" x14ac:dyDescent="0.3">
      <c r="A11" t="s">
        <v>1</v>
      </c>
      <c r="B11" s="1">
        <v>43265</v>
      </c>
      <c r="C11" s="1">
        <v>43279</v>
      </c>
      <c r="D11" t="s">
        <v>0</v>
      </c>
      <c r="E11">
        <v>10800</v>
      </c>
      <c r="F11">
        <v>112</v>
      </c>
      <c r="G11">
        <v>113.25</v>
      </c>
      <c r="H11">
        <v>79.150000000000006</v>
      </c>
      <c r="I11">
        <v>97.25</v>
      </c>
      <c r="J11">
        <v>96.25</v>
      </c>
      <c r="K11">
        <v>97.25</v>
      </c>
      <c r="L11">
        <v>175871</v>
      </c>
      <c r="M11">
        <v>1437066.48</v>
      </c>
      <c r="N11">
        <v>12511.38</v>
      </c>
      <c r="O11">
        <v>3132975</v>
      </c>
      <c r="P11">
        <v>370425</v>
      </c>
      <c r="Q11">
        <v>10808.05</v>
      </c>
      <c r="R11">
        <v>265</v>
      </c>
      <c r="S11">
        <v>8.0499999999992724</v>
      </c>
      <c r="T11">
        <v>1</v>
      </c>
    </row>
    <row r="12" spans="1:20" x14ac:dyDescent="0.3">
      <c r="A12" t="s">
        <v>1</v>
      </c>
      <c r="B12" s="1">
        <v>43266</v>
      </c>
      <c r="C12" s="1">
        <v>43279</v>
      </c>
      <c r="D12" t="s">
        <v>0</v>
      </c>
      <c r="E12">
        <v>10800</v>
      </c>
      <c r="F12">
        <v>85</v>
      </c>
      <c r="G12">
        <v>107.95</v>
      </c>
      <c r="H12">
        <v>60.65</v>
      </c>
      <c r="I12">
        <v>91.65</v>
      </c>
      <c r="J12">
        <v>93</v>
      </c>
      <c r="K12">
        <v>91.65</v>
      </c>
      <c r="L12">
        <v>295855</v>
      </c>
      <c r="M12">
        <v>2414975.7599999998</v>
      </c>
      <c r="N12">
        <v>18550.259999999998</v>
      </c>
      <c r="O12">
        <v>3342975</v>
      </c>
      <c r="P12">
        <v>210000</v>
      </c>
      <c r="Q12">
        <v>10817.7</v>
      </c>
      <c r="R12">
        <v>266</v>
      </c>
      <c r="S12">
        <v>17.700000000000731</v>
      </c>
      <c r="T12">
        <v>1</v>
      </c>
    </row>
    <row r="13" spans="1:20" x14ac:dyDescent="0.3">
      <c r="A13" t="s">
        <v>1</v>
      </c>
      <c r="B13" s="1">
        <v>43269</v>
      </c>
      <c r="C13" s="1">
        <v>43279</v>
      </c>
      <c r="D13" t="s">
        <v>0</v>
      </c>
      <c r="E13">
        <v>10800</v>
      </c>
      <c r="F13">
        <v>89</v>
      </c>
      <c r="G13">
        <v>91.8</v>
      </c>
      <c r="H13">
        <v>72.05</v>
      </c>
      <c r="I13">
        <v>75.95</v>
      </c>
      <c r="J13">
        <v>75</v>
      </c>
      <c r="K13">
        <v>75.95</v>
      </c>
      <c r="L13">
        <v>172302</v>
      </c>
      <c r="M13">
        <v>1406135.04</v>
      </c>
      <c r="N13">
        <v>10488.84</v>
      </c>
      <c r="O13">
        <v>3549675</v>
      </c>
      <c r="P13">
        <v>206700</v>
      </c>
      <c r="Q13">
        <v>10799.85</v>
      </c>
      <c r="R13">
        <v>269</v>
      </c>
      <c r="S13">
        <v>0.1499999999996362</v>
      </c>
      <c r="T13">
        <v>1</v>
      </c>
    </row>
    <row r="14" spans="1:20" x14ac:dyDescent="0.3">
      <c r="A14" t="s">
        <v>1</v>
      </c>
      <c r="B14" s="1">
        <v>43270</v>
      </c>
      <c r="C14" s="1">
        <v>43279</v>
      </c>
      <c r="D14" t="s">
        <v>0</v>
      </c>
      <c r="E14">
        <v>10700</v>
      </c>
      <c r="F14">
        <v>106.4</v>
      </c>
      <c r="G14">
        <v>115</v>
      </c>
      <c r="H14">
        <v>87.1</v>
      </c>
      <c r="I14">
        <v>94.3</v>
      </c>
      <c r="J14">
        <v>95.35</v>
      </c>
      <c r="K14">
        <v>94.3</v>
      </c>
      <c r="L14">
        <v>131562</v>
      </c>
      <c r="M14">
        <v>1065369.0900000001</v>
      </c>
      <c r="N14">
        <v>9584.0400000000009</v>
      </c>
      <c r="O14">
        <v>3028500</v>
      </c>
      <c r="P14">
        <v>497700</v>
      </c>
      <c r="Q14">
        <v>10710.45</v>
      </c>
      <c r="R14">
        <v>270</v>
      </c>
      <c r="S14">
        <v>10.450000000000729</v>
      </c>
      <c r="T14">
        <v>1</v>
      </c>
    </row>
    <row r="15" spans="1:20" x14ac:dyDescent="0.3">
      <c r="A15" t="s">
        <v>1</v>
      </c>
      <c r="B15" s="1">
        <v>43271</v>
      </c>
      <c r="C15" s="1">
        <v>43279</v>
      </c>
      <c r="D15" t="s">
        <v>0</v>
      </c>
      <c r="E15">
        <v>10750</v>
      </c>
      <c r="F15">
        <v>75</v>
      </c>
      <c r="G15">
        <v>97.55</v>
      </c>
      <c r="H15">
        <v>68.849999999999994</v>
      </c>
      <c r="I15">
        <v>94.2</v>
      </c>
      <c r="J15">
        <v>91.4</v>
      </c>
      <c r="K15">
        <v>94.2</v>
      </c>
      <c r="L15">
        <v>27122</v>
      </c>
      <c r="M15">
        <v>220323.37</v>
      </c>
      <c r="N15">
        <v>1652.24</v>
      </c>
      <c r="O15">
        <v>454200</v>
      </c>
      <c r="P15">
        <v>-115500</v>
      </c>
      <c r="Q15">
        <v>10772.05</v>
      </c>
      <c r="R15">
        <v>271</v>
      </c>
      <c r="S15">
        <v>22.049999999999269</v>
      </c>
      <c r="T15">
        <v>1</v>
      </c>
    </row>
    <row r="16" spans="1:20" x14ac:dyDescent="0.3">
      <c r="A16" t="s">
        <v>1</v>
      </c>
      <c r="B16" s="1">
        <v>43272</v>
      </c>
      <c r="C16" s="1">
        <v>43279</v>
      </c>
      <c r="D16" t="s">
        <v>0</v>
      </c>
      <c r="E16">
        <v>10750</v>
      </c>
      <c r="F16">
        <v>100</v>
      </c>
      <c r="G16">
        <v>100</v>
      </c>
      <c r="H16">
        <v>52.3</v>
      </c>
      <c r="I16">
        <v>59.75</v>
      </c>
      <c r="J16">
        <v>58</v>
      </c>
      <c r="K16">
        <v>59.75</v>
      </c>
      <c r="L16">
        <v>28497</v>
      </c>
      <c r="M16">
        <v>231254.47</v>
      </c>
      <c r="N16">
        <v>1497.41</v>
      </c>
      <c r="O16">
        <v>666225</v>
      </c>
      <c r="P16">
        <v>212025</v>
      </c>
      <c r="Q16">
        <v>10741.1</v>
      </c>
      <c r="R16">
        <v>272</v>
      </c>
      <c r="S16">
        <v>8.8999999999996362</v>
      </c>
      <c r="T16">
        <v>1</v>
      </c>
    </row>
    <row r="17" spans="1:20" x14ac:dyDescent="0.3">
      <c r="A17" t="s">
        <v>1</v>
      </c>
      <c r="B17" s="1">
        <v>43273</v>
      </c>
      <c r="C17" s="1">
        <v>43279</v>
      </c>
      <c r="D17" t="s">
        <v>0</v>
      </c>
      <c r="E17">
        <v>10800</v>
      </c>
      <c r="F17">
        <v>23.55</v>
      </c>
      <c r="G17">
        <v>82.7</v>
      </c>
      <c r="H17">
        <v>23.55</v>
      </c>
      <c r="I17">
        <v>72.2</v>
      </c>
      <c r="J17">
        <v>74.599999999999994</v>
      </c>
      <c r="K17">
        <v>72.2</v>
      </c>
      <c r="L17">
        <v>386411</v>
      </c>
      <c r="M17">
        <v>3143607.87</v>
      </c>
      <c r="N17">
        <v>13678.77</v>
      </c>
      <c r="O17">
        <v>3152775</v>
      </c>
      <c r="P17">
        <v>-1287000</v>
      </c>
      <c r="Q17">
        <v>10821.85</v>
      </c>
      <c r="R17">
        <v>273</v>
      </c>
      <c r="S17">
        <v>21.85000000000036</v>
      </c>
      <c r="T17">
        <v>1</v>
      </c>
    </row>
    <row r="18" spans="1:20" x14ac:dyDescent="0.3">
      <c r="A18" t="s">
        <v>1</v>
      </c>
      <c r="B18" s="1">
        <v>43276</v>
      </c>
      <c r="C18" s="1">
        <v>43279</v>
      </c>
      <c r="D18" t="s">
        <v>0</v>
      </c>
      <c r="E18">
        <v>10750</v>
      </c>
      <c r="F18">
        <v>88.2</v>
      </c>
      <c r="G18">
        <v>94.45</v>
      </c>
      <c r="H18">
        <v>50.15</v>
      </c>
      <c r="I18">
        <v>54.25</v>
      </c>
      <c r="J18">
        <v>53.65</v>
      </c>
      <c r="K18">
        <v>54.25</v>
      </c>
      <c r="L18">
        <v>32402</v>
      </c>
      <c r="M18">
        <v>262895.17</v>
      </c>
      <c r="N18">
        <v>1654.05</v>
      </c>
      <c r="O18">
        <v>594225</v>
      </c>
      <c r="P18">
        <v>115950</v>
      </c>
      <c r="Q18">
        <v>10762.45</v>
      </c>
      <c r="R18">
        <v>276</v>
      </c>
      <c r="S18">
        <v>12.450000000000729</v>
      </c>
      <c r="T18">
        <v>1</v>
      </c>
    </row>
    <row r="19" spans="1:20" x14ac:dyDescent="0.3">
      <c r="A19" t="s">
        <v>1</v>
      </c>
      <c r="B19" s="1">
        <v>43277</v>
      </c>
      <c r="C19" s="1">
        <v>43279</v>
      </c>
      <c r="D19" t="s">
        <v>0</v>
      </c>
      <c r="E19">
        <v>10750</v>
      </c>
      <c r="F19">
        <v>41.15</v>
      </c>
      <c r="G19">
        <v>76.349999999999994</v>
      </c>
      <c r="H19">
        <v>36.4</v>
      </c>
      <c r="I19">
        <v>52.8</v>
      </c>
      <c r="J19">
        <v>44.05</v>
      </c>
      <c r="K19">
        <v>52.8</v>
      </c>
      <c r="L19">
        <v>93093</v>
      </c>
      <c r="M19">
        <v>754359.5</v>
      </c>
      <c r="N19">
        <v>3797.19</v>
      </c>
      <c r="O19">
        <v>825225</v>
      </c>
      <c r="P19">
        <v>231000</v>
      </c>
      <c r="Q19">
        <v>10769.15</v>
      </c>
      <c r="R19">
        <v>277</v>
      </c>
      <c r="S19">
        <v>19.14999999999964</v>
      </c>
      <c r="T19">
        <v>1</v>
      </c>
    </row>
    <row r="20" spans="1:20" x14ac:dyDescent="0.3">
      <c r="A20" t="s">
        <v>1</v>
      </c>
      <c r="B20" s="1">
        <v>43278</v>
      </c>
      <c r="C20" s="1">
        <v>43279</v>
      </c>
      <c r="D20" t="s">
        <v>0</v>
      </c>
      <c r="E20">
        <v>10650</v>
      </c>
      <c r="F20">
        <v>105.35</v>
      </c>
      <c r="G20">
        <v>118.1</v>
      </c>
      <c r="H20">
        <v>35.049999999999997</v>
      </c>
      <c r="I20">
        <v>45.25</v>
      </c>
      <c r="J20">
        <v>44</v>
      </c>
      <c r="K20">
        <v>45.25</v>
      </c>
      <c r="L20">
        <v>44069</v>
      </c>
      <c r="M20">
        <v>353698.03</v>
      </c>
      <c r="N20">
        <v>1696.89</v>
      </c>
      <c r="O20">
        <v>570600</v>
      </c>
      <c r="P20">
        <v>470625</v>
      </c>
      <c r="Q20">
        <v>10671.4</v>
      </c>
      <c r="R20">
        <v>278</v>
      </c>
      <c r="S20">
        <v>21.39999999999964</v>
      </c>
      <c r="T20">
        <v>1</v>
      </c>
    </row>
    <row r="21" spans="1:20" x14ac:dyDescent="0.3">
      <c r="A21" t="s">
        <v>1</v>
      </c>
      <c r="B21" s="1">
        <v>43279</v>
      </c>
      <c r="C21" s="1">
        <v>43279</v>
      </c>
      <c r="D21" t="s">
        <v>0</v>
      </c>
      <c r="E21">
        <v>10600</v>
      </c>
      <c r="F21">
        <v>70</v>
      </c>
      <c r="G21">
        <v>85.55</v>
      </c>
      <c r="H21">
        <v>0.05</v>
      </c>
      <c r="I21">
        <v>3.65</v>
      </c>
      <c r="J21">
        <v>0.05</v>
      </c>
      <c r="K21">
        <v>0</v>
      </c>
      <c r="L21">
        <v>622181</v>
      </c>
      <c r="M21">
        <v>4956662.21</v>
      </c>
      <c r="N21">
        <v>10323.26</v>
      </c>
      <c r="O21">
        <v>2211300</v>
      </c>
      <c r="P21">
        <v>1313325</v>
      </c>
      <c r="Q21">
        <v>10589.1</v>
      </c>
      <c r="R21">
        <v>279</v>
      </c>
      <c r="S21">
        <v>10.89999999999964</v>
      </c>
      <c r="T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D1D6-8F68-48CB-AC2A-D5EE3B1C62F5}">
  <dimension ref="A1:T21"/>
  <sheetViews>
    <sheetView workbookViewId="0">
      <selection activeCell="F30" sqref="F30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43280</v>
      </c>
      <c r="C2" s="7">
        <v>43307</v>
      </c>
      <c r="D2" t="s">
        <v>0</v>
      </c>
      <c r="E2">
        <v>10700</v>
      </c>
      <c r="F2">
        <v>99.75</v>
      </c>
      <c r="G2">
        <v>136.19999999999999</v>
      </c>
      <c r="H2">
        <v>98.25</v>
      </c>
      <c r="I2">
        <v>131.30000000000001</v>
      </c>
      <c r="J2">
        <v>129.5</v>
      </c>
      <c r="K2">
        <v>131.30000000000001</v>
      </c>
      <c r="L2">
        <v>132320</v>
      </c>
      <c r="M2">
        <v>1073986.79</v>
      </c>
      <c r="N2">
        <v>12118.79</v>
      </c>
      <c r="O2">
        <v>2426325</v>
      </c>
      <c r="P2">
        <v>-46950</v>
      </c>
      <c r="Q2">
        <v>10714.3</v>
      </c>
      <c r="R2" s="6" t="str">
        <f t="shared" ref="R2" si="0">MID(B2,3,3)</f>
        <v>280</v>
      </c>
      <c r="S2">
        <f t="shared" ref="S2" si="1">ABS(Q2-E2)</f>
        <v>14.299999999999272</v>
      </c>
    </row>
    <row r="3" spans="1:20" x14ac:dyDescent="0.3">
      <c r="A3" t="s">
        <v>1</v>
      </c>
      <c r="B3" s="1">
        <v>43283</v>
      </c>
      <c r="C3" s="1">
        <v>43307</v>
      </c>
      <c r="D3" t="s">
        <v>0</v>
      </c>
      <c r="E3">
        <v>10650</v>
      </c>
      <c r="F3">
        <v>151.35</v>
      </c>
      <c r="G3">
        <v>158.85</v>
      </c>
      <c r="H3">
        <v>114.5</v>
      </c>
      <c r="I3">
        <v>138.85</v>
      </c>
      <c r="J3">
        <v>133.05000000000001</v>
      </c>
      <c r="K3">
        <v>138.85</v>
      </c>
      <c r="L3">
        <v>12228</v>
      </c>
      <c r="M3">
        <v>98888.75</v>
      </c>
      <c r="N3">
        <v>1217.5999999999999</v>
      </c>
      <c r="O3">
        <v>185100</v>
      </c>
      <c r="P3">
        <v>64650</v>
      </c>
      <c r="Q3">
        <v>10657.3</v>
      </c>
      <c r="R3">
        <v>283</v>
      </c>
      <c r="S3">
        <v>7.2999999999992724</v>
      </c>
      <c r="T3">
        <v>1</v>
      </c>
    </row>
    <row r="4" spans="1:20" x14ac:dyDescent="0.3">
      <c r="A4" t="s">
        <v>1</v>
      </c>
      <c r="B4" s="1">
        <v>43284</v>
      </c>
      <c r="C4" s="1">
        <v>43307</v>
      </c>
      <c r="D4" t="s">
        <v>0</v>
      </c>
      <c r="E4">
        <v>10700</v>
      </c>
      <c r="F4">
        <v>107.05</v>
      </c>
      <c r="G4">
        <v>145.15</v>
      </c>
      <c r="H4">
        <v>100.5</v>
      </c>
      <c r="I4">
        <v>138.94999999999999</v>
      </c>
      <c r="J4">
        <v>142.94999999999999</v>
      </c>
      <c r="K4">
        <v>138.94999999999999</v>
      </c>
      <c r="L4">
        <v>148546</v>
      </c>
      <c r="M4">
        <v>1206365.1399999999</v>
      </c>
      <c r="N4">
        <v>14283.49</v>
      </c>
      <c r="O4">
        <v>2739300</v>
      </c>
      <c r="P4">
        <v>81600</v>
      </c>
      <c r="Q4">
        <v>10699.9</v>
      </c>
      <c r="R4">
        <v>284</v>
      </c>
      <c r="S4">
        <v>0.1000000000003638</v>
      </c>
      <c r="T4">
        <v>1</v>
      </c>
    </row>
    <row r="5" spans="1:20" x14ac:dyDescent="0.3">
      <c r="A5" t="s">
        <v>1</v>
      </c>
      <c r="B5" s="1">
        <v>43285</v>
      </c>
      <c r="C5" s="1">
        <v>43307</v>
      </c>
      <c r="D5" t="s">
        <v>0</v>
      </c>
      <c r="E5">
        <v>10750</v>
      </c>
      <c r="F5">
        <v>111</v>
      </c>
      <c r="G5">
        <v>133.19999999999999</v>
      </c>
      <c r="H5">
        <v>89.45</v>
      </c>
      <c r="I5">
        <v>130.75</v>
      </c>
      <c r="J5">
        <v>129</v>
      </c>
      <c r="K5">
        <v>130.75</v>
      </c>
      <c r="L5">
        <v>12714</v>
      </c>
      <c r="M5">
        <v>103568.72</v>
      </c>
      <c r="N5">
        <v>1062.0899999999999</v>
      </c>
      <c r="O5">
        <v>236400</v>
      </c>
      <c r="P5">
        <v>35175</v>
      </c>
      <c r="Q5">
        <v>10769.9</v>
      </c>
      <c r="R5">
        <v>285</v>
      </c>
      <c r="S5">
        <v>19.89999999999964</v>
      </c>
      <c r="T5">
        <v>1</v>
      </c>
    </row>
    <row r="6" spans="1:20" x14ac:dyDescent="0.3">
      <c r="A6" t="s">
        <v>1</v>
      </c>
      <c r="B6" s="1">
        <v>43286</v>
      </c>
      <c r="C6" s="1">
        <v>43307</v>
      </c>
      <c r="D6" t="s">
        <v>0</v>
      </c>
      <c r="E6">
        <v>10750</v>
      </c>
      <c r="F6">
        <v>139.94999999999999</v>
      </c>
      <c r="G6">
        <v>139.94999999999999</v>
      </c>
      <c r="H6">
        <v>107.65</v>
      </c>
      <c r="I6">
        <v>117.5</v>
      </c>
      <c r="J6">
        <v>122</v>
      </c>
      <c r="K6">
        <v>117.5</v>
      </c>
      <c r="L6">
        <v>9957</v>
      </c>
      <c r="M6">
        <v>81214.009999999995</v>
      </c>
      <c r="N6">
        <v>935.7</v>
      </c>
      <c r="O6">
        <v>223800</v>
      </c>
      <c r="P6">
        <v>-12600</v>
      </c>
      <c r="Q6">
        <v>10749.75</v>
      </c>
      <c r="R6">
        <v>286</v>
      </c>
      <c r="S6">
        <v>0.25</v>
      </c>
      <c r="T6">
        <v>1</v>
      </c>
    </row>
    <row r="7" spans="1:20" x14ac:dyDescent="0.3">
      <c r="A7" t="s">
        <v>1</v>
      </c>
      <c r="B7" s="1">
        <v>43287</v>
      </c>
      <c r="C7" s="1">
        <v>43307</v>
      </c>
      <c r="D7" t="s">
        <v>0</v>
      </c>
      <c r="E7">
        <v>10750</v>
      </c>
      <c r="F7">
        <v>109</v>
      </c>
      <c r="G7">
        <v>148.4</v>
      </c>
      <c r="H7">
        <v>101.55</v>
      </c>
      <c r="I7">
        <v>126.15</v>
      </c>
      <c r="J7">
        <v>123</v>
      </c>
      <c r="K7">
        <v>126.15</v>
      </c>
      <c r="L7">
        <v>10346</v>
      </c>
      <c r="M7">
        <v>84435.58</v>
      </c>
      <c r="N7">
        <v>1020.95</v>
      </c>
      <c r="O7">
        <v>186075</v>
      </c>
      <c r="P7">
        <v>-37725</v>
      </c>
      <c r="Q7">
        <v>10772.65</v>
      </c>
      <c r="R7">
        <v>287</v>
      </c>
      <c r="S7">
        <v>22.64999999999964</v>
      </c>
      <c r="T7">
        <v>1</v>
      </c>
    </row>
    <row r="8" spans="1:20" x14ac:dyDescent="0.3">
      <c r="A8" t="s">
        <v>1</v>
      </c>
      <c r="B8" s="1">
        <v>43290</v>
      </c>
      <c r="C8" s="1">
        <v>43307</v>
      </c>
      <c r="D8" t="s">
        <v>0</v>
      </c>
      <c r="E8">
        <v>10850</v>
      </c>
      <c r="F8">
        <v>90.95</v>
      </c>
      <c r="G8">
        <v>108.4</v>
      </c>
      <c r="H8">
        <v>84.95</v>
      </c>
      <c r="I8">
        <v>105.35</v>
      </c>
      <c r="J8">
        <v>106.35</v>
      </c>
      <c r="K8">
        <v>105.35</v>
      </c>
      <c r="L8">
        <v>18484</v>
      </c>
      <c r="M8">
        <v>151782.31</v>
      </c>
      <c r="N8">
        <v>1368.76</v>
      </c>
      <c r="O8">
        <v>435750</v>
      </c>
      <c r="P8">
        <v>142650</v>
      </c>
      <c r="Q8">
        <v>10852.9</v>
      </c>
      <c r="R8">
        <v>290</v>
      </c>
      <c r="S8">
        <v>2.8999999999996362</v>
      </c>
      <c r="T8">
        <v>1</v>
      </c>
    </row>
    <row r="9" spans="1:20" x14ac:dyDescent="0.3">
      <c r="A9" t="s">
        <v>1</v>
      </c>
      <c r="B9" s="1">
        <v>43291</v>
      </c>
      <c r="C9" s="1">
        <v>43307</v>
      </c>
      <c r="D9" t="s">
        <v>0</v>
      </c>
      <c r="E9">
        <v>10950</v>
      </c>
      <c r="F9">
        <v>65.8</v>
      </c>
      <c r="G9">
        <v>101.65</v>
      </c>
      <c r="H9">
        <v>62</v>
      </c>
      <c r="I9">
        <v>94.45</v>
      </c>
      <c r="J9">
        <v>96.85</v>
      </c>
      <c r="K9">
        <v>94.45</v>
      </c>
      <c r="L9">
        <v>25052</v>
      </c>
      <c r="M9">
        <v>207273.83</v>
      </c>
      <c r="N9">
        <v>1534.28</v>
      </c>
      <c r="O9">
        <v>346200</v>
      </c>
      <c r="P9">
        <v>67875</v>
      </c>
      <c r="Q9">
        <v>10947.25</v>
      </c>
      <c r="R9">
        <v>291</v>
      </c>
      <c r="S9">
        <v>2.75</v>
      </c>
      <c r="T9">
        <v>1</v>
      </c>
    </row>
    <row r="10" spans="1:20" x14ac:dyDescent="0.3">
      <c r="A10" t="s">
        <v>1</v>
      </c>
      <c r="B10" s="1">
        <v>43292</v>
      </c>
      <c r="C10" s="1">
        <v>43307</v>
      </c>
      <c r="D10" t="s">
        <v>0</v>
      </c>
      <c r="E10">
        <v>10950</v>
      </c>
      <c r="F10">
        <v>94.85</v>
      </c>
      <c r="G10">
        <v>107</v>
      </c>
      <c r="H10">
        <v>81</v>
      </c>
      <c r="I10">
        <v>90.5</v>
      </c>
      <c r="J10">
        <v>89.35</v>
      </c>
      <c r="K10">
        <v>90.5</v>
      </c>
      <c r="L10">
        <v>20624</v>
      </c>
      <c r="M10">
        <v>170781.17</v>
      </c>
      <c r="N10">
        <v>1406.57</v>
      </c>
      <c r="O10">
        <v>297225</v>
      </c>
      <c r="P10">
        <v>-48975</v>
      </c>
      <c r="Q10">
        <v>10948.3</v>
      </c>
      <c r="R10">
        <v>292</v>
      </c>
      <c r="S10">
        <v>1.700000000000728</v>
      </c>
      <c r="T10">
        <v>1</v>
      </c>
    </row>
    <row r="11" spans="1:20" x14ac:dyDescent="0.3">
      <c r="A11" t="s">
        <v>1</v>
      </c>
      <c r="B11" s="1">
        <v>43293</v>
      </c>
      <c r="C11" s="1">
        <v>43307</v>
      </c>
      <c r="D11" t="s">
        <v>0</v>
      </c>
      <c r="E11">
        <v>11000</v>
      </c>
      <c r="F11">
        <v>78</v>
      </c>
      <c r="G11">
        <v>134.6</v>
      </c>
      <c r="H11">
        <v>76.349999999999994</v>
      </c>
      <c r="I11">
        <v>97.85</v>
      </c>
      <c r="J11">
        <v>97.7</v>
      </c>
      <c r="K11">
        <v>97.85</v>
      </c>
      <c r="L11">
        <v>228557</v>
      </c>
      <c r="M11">
        <v>1904189.36</v>
      </c>
      <c r="N11">
        <v>18594.11</v>
      </c>
      <c r="O11">
        <v>3832425</v>
      </c>
      <c r="P11">
        <v>-475200</v>
      </c>
      <c r="Q11">
        <v>11023.2</v>
      </c>
      <c r="R11">
        <v>293</v>
      </c>
      <c r="S11">
        <v>23.200000000000731</v>
      </c>
      <c r="T11">
        <v>1</v>
      </c>
    </row>
    <row r="12" spans="1:20" x14ac:dyDescent="0.3">
      <c r="A12" t="s">
        <v>1</v>
      </c>
      <c r="B12" s="1">
        <v>43294</v>
      </c>
      <c r="C12" s="1">
        <v>43307</v>
      </c>
      <c r="D12" t="s">
        <v>0</v>
      </c>
      <c r="E12">
        <v>11000</v>
      </c>
      <c r="F12">
        <v>111.6</v>
      </c>
      <c r="G12">
        <v>118.1</v>
      </c>
      <c r="H12">
        <v>82.8</v>
      </c>
      <c r="I12">
        <v>94.2</v>
      </c>
      <c r="J12">
        <v>96</v>
      </c>
      <c r="K12">
        <v>94.2</v>
      </c>
      <c r="L12">
        <v>208863</v>
      </c>
      <c r="M12">
        <v>1738434.74</v>
      </c>
      <c r="N12">
        <v>15314.99</v>
      </c>
      <c r="O12">
        <v>3322650</v>
      </c>
      <c r="P12">
        <v>-509775</v>
      </c>
      <c r="Q12">
        <v>11018.9</v>
      </c>
      <c r="R12">
        <v>294</v>
      </c>
      <c r="S12">
        <v>18.89999999999964</v>
      </c>
      <c r="T12">
        <v>1</v>
      </c>
    </row>
    <row r="13" spans="1:20" x14ac:dyDescent="0.3">
      <c r="A13" t="s">
        <v>1</v>
      </c>
      <c r="B13" s="1">
        <v>43297</v>
      </c>
      <c r="C13" s="1">
        <v>43307</v>
      </c>
      <c r="D13" t="s">
        <v>0</v>
      </c>
      <c r="E13">
        <v>10950</v>
      </c>
      <c r="F13">
        <v>121.3</v>
      </c>
      <c r="G13">
        <v>121.45</v>
      </c>
      <c r="H13">
        <v>71.400000000000006</v>
      </c>
      <c r="I13">
        <v>76.45</v>
      </c>
      <c r="J13">
        <v>78.5</v>
      </c>
      <c r="K13">
        <v>76.45</v>
      </c>
      <c r="L13">
        <v>11919</v>
      </c>
      <c r="M13">
        <v>98667.59</v>
      </c>
      <c r="N13">
        <v>782.8</v>
      </c>
      <c r="O13">
        <v>358350</v>
      </c>
      <c r="P13">
        <v>162225</v>
      </c>
      <c r="Q13">
        <v>10936.85</v>
      </c>
      <c r="R13">
        <v>297</v>
      </c>
      <c r="S13">
        <v>13.14999999999964</v>
      </c>
      <c r="T13">
        <v>1</v>
      </c>
    </row>
    <row r="14" spans="1:20" x14ac:dyDescent="0.3">
      <c r="A14" t="s">
        <v>1</v>
      </c>
      <c r="B14" s="1">
        <v>43298</v>
      </c>
      <c r="C14" s="1">
        <v>43307</v>
      </c>
      <c r="D14" t="s">
        <v>0</v>
      </c>
      <c r="E14">
        <v>11000</v>
      </c>
      <c r="F14">
        <v>46.65</v>
      </c>
      <c r="G14">
        <v>92.95</v>
      </c>
      <c r="H14">
        <v>44.8</v>
      </c>
      <c r="I14">
        <v>85.95</v>
      </c>
      <c r="J14">
        <v>87.2</v>
      </c>
      <c r="K14">
        <v>85.95</v>
      </c>
      <c r="L14">
        <v>282208</v>
      </c>
      <c r="M14">
        <v>2343015.83</v>
      </c>
      <c r="N14">
        <v>14799.83</v>
      </c>
      <c r="O14">
        <v>3532125</v>
      </c>
      <c r="P14">
        <v>-428250</v>
      </c>
      <c r="Q14">
        <v>11008.05</v>
      </c>
      <c r="R14">
        <v>298</v>
      </c>
      <c r="S14">
        <v>8.0499999999992724</v>
      </c>
      <c r="T14">
        <v>1</v>
      </c>
    </row>
    <row r="15" spans="1:20" x14ac:dyDescent="0.3">
      <c r="A15" t="s">
        <v>1</v>
      </c>
      <c r="B15" s="1">
        <v>43299</v>
      </c>
      <c r="C15" s="1">
        <v>43307</v>
      </c>
      <c r="D15" t="s">
        <v>0</v>
      </c>
      <c r="E15">
        <v>11000</v>
      </c>
      <c r="F15">
        <v>101.35</v>
      </c>
      <c r="G15">
        <v>115</v>
      </c>
      <c r="H15">
        <v>55.75</v>
      </c>
      <c r="I15">
        <v>65.45</v>
      </c>
      <c r="J15">
        <v>67</v>
      </c>
      <c r="K15">
        <v>65.45</v>
      </c>
      <c r="L15">
        <v>309609</v>
      </c>
      <c r="M15">
        <v>2573057.7799999998</v>
      </c>
      <c r="N15">
        <v>18783.53</v>
      </c>
      <c r="O15">
        <v>3330000</v>
      </c>
      <c r="P15">
        <v>-202125</v>
      </c>
      <c r="Q15">
        <v>10980.45</v>
      </c>
      <c r="R15">
        <v>299</v>
      </c>
      <c r="S15">
        <v>19.549999999999269</v>
      </c>
      <c r="T15">
        <v>1</v>
      </c>
    </row>
    <row r="16" spans="1:20" x14ac:dyDescent="0.3">
      <c r="A16" t="s">
        <v>1</v>
      </c>
      <c r="B16" s="1">
        <v>43300</v>
      </c>
      <c r="C16" s="1">
        <v>43307</v>
      </c>
      <c r="D16" t="s">
        <v>0</v>
      </c>
      <c r="E16">
        <v>10950</v>
      </c>
      <c r="F16">
        <v>102.4</v>
      </c>
      <c r="G16">
        <v>108.65</v>
      </c>
      <c r="H16">
        <v>74.7</v>
      </c>
      <c r="I16">
        <v>86.1</v>
      </c>
      <c r="J16">
        <v>93</v>
      </c>
      <c r="K16">
        <v>86.1</v>
      </c>
      <c r="L16">
        <v>23971</v>
      </c>
      <c r="M16">
        <v>198465.95</v>
      </c>
      <c r="N16">
        <v>1604.11</v>
      </c>
      <c r="O16">
        <v>372075</v>
      </c>
      <c r="P16">
        <v>51825</v>
      </c>
      <c r="Q16">
        <v>10957.1</v>
      </c>
      <c r="R16">
        <v>300</v>
      </c>
      <c r="S16">
        <v>7.1000000000003638</v>
      </c>
      <c r="T16">
        <v>1</v>
      </c>
    </row>
    <row r="17" spans="1:20" x14ac:dyDescent="0.3">
      <c r="A17" t="s">
        <v>1</v>
      </c>
      <c r="B17" s="1">
        <v>43301</v>
      </c>
      <c r="C17" s="1">
        <v>43307</v>
      </c>
      <c r="D17" t="s">
        <v>0</v>
      </c>
      <c r="E17">
        <v>11000</v>
      </c>
      <c r="F17">
        <v>57.95</v>
      </c>
      <c r="G17">
        <v>92.4</v>
      </c>
      <c r="H17">
        <v>50.25</v>
      </c>
      <c r="I17">
        <v>80.7</v>
      </c>
      <c r="J17">
        <v>83</v>
      </c>
      <c r="K17">
        <v>80.7</v>
      </c>
      <c r="L17">
        <v>253990</v>
      </c>
      <c r="M17">
        <v>2110189.4700000002</v>
      </c>
      <c r="N17">
        <v>14771.97</v>
      </c>
      <c r="O17">
        <v>3701700</v>
      </c>
      <c r="P17">
        <v>-478050</v>
      </c>
      <c r="Q17">
        <v>11010.2</v>
      </c>
      <c r="R17">
        <v>301</v>
      </c>
      <c r="S17">
        <v>10.200000000000729</v>
      </c>
      <c r="T17">
        <v>1</v>
      </c>
    </row>
    <row r="18" spans="1:20" x14ac:dyDescent="0.3">
      <c r="A18" t="s">
        <v>1</v>
      </c>
      <c r="B18" s="1">
        <v>43304</v>
      </c>
      <c r="C18" s="1">
        <v>43307</v>
      </c>
      <c r="D18" t="s">
        <v>0</v>
      </c>
      <c r="E18">
        <v>11100</v>
      </c>
      <c r="F18">
        <v>27.7</v>
      </c>
      <c r="G18">
        <v>54.55</v>
      </c>
      <c r="H18">
        <v>25.65</v>
      </c>
      <c r="I18">
        <v>50.25</v>
      </c>
      <c r="J18">
        <v>47.15</v>
      </c>
      <c r="K18">
        <v>50.25</v>
      </c>
      <c r="L18">
        <v>283066</v>
      </c>
      <c r="M18">
        <v>2364834.6</v>
      </c>
      <c r="N18">
        <v>8310.15</v>
      </c>
      <c r="O18">
        <v>3419250</v>
      </c>
      <c r="P18">
        <v>-369000</v>
      </c>
      <c r="Q18">
        <v>11084.75</v>
      </c>
      <c r="R18">
        <v>304</v>
      </c>
      <c r="S18">
        <v>15.25</v>
      </c>
      <c r="T18">
        <v>1</v>
      </c>
    </row>
    <row r="19" spans="1:20" x14ac:dyDescent="0.3">
      <c r="A19" t="s">
        <v>1</v>
      </c>
      <c r="B19" s="1">
        <v>43305</v>
      </c>
      <c r="C19" s="1">
        <v>43307</v>
      </c>
      <c r="D19" t="s">
        <v>0</v>
      </c>
      <c r="E19">
        <v>11150</v>
      </c>
      <c r="F19">
        <v>30</v>
      </c>
      <c r="G19">
        <v>43.2</v>
      </c>
      <c r="H19">
        <v>22.45</v>
      </c>
      <c r="I19">
        <v>35.6</v>
      </c>
      <c r="J19">
        <v>33.950000000000003</v>
      </c>
      <c r="K19">
        <v>35.6</v>
      </c>
      <c r="L19">
        <v>114789</v>
      </c>
      <c r="M19">
        <v>962971.73</v>
      </c>
      <c r="N19">
        <v>3048.72</v>
      </c>
      <c r="O19">
        <v>887625</v>
      </c>
      <c r="P19">
        <v>136875</v>
      </c>
      <c r="Q19">
        <v>11134.3</v>
      </c>
      <c r="R19">
        <v>305</v>
      </c>
      <c r="S19">
        <v>15.700000000000729</v>
      </c>
      <c r="T19">
        <v>1</v>
      </c>
    </row>
    <row r="20" spans="1:20" x14ac:dyDescent="0.3">
      <c r="A20" t="s">
        <v>1</v>
      </c>
      <c r="B20" s="1">
        <v>43306</v>
      </c>
      <c r="C20" s="1">
        <v>43307</v>
      </c>
      <c r="D20" t="s">
        <v>0</v>
      </c>
      <c r="E20">
        <v>11150</v>
      </c>
      <c r="F20">
        <v>40.049999999999997</v>
      </c>
      <c r="G20">
        <v>47.45</v>
      </c>
      <c r="H20">
        <v>15.65</v>
      </c>
      <c r="I20">
        <v>23.25</v>
      </c>
      <c r="J20">
        <v>18.5</v>
      </c>
      <c r="K20">
        <v>23.25</v>
      </c>
      <c r="L20">
        <v>160764</v>
      </c>
      <c r="M20">
        <v>1348244.79</v>
      </c>
      <c r="N20">
        <v>3855.84</v>
      </c>
      <c r="O20">
        <v>1231575</v>
      </c>
      <c r="P20">
        <v>343950</v>
      </c>
      <c r="Q20">
        <v>11132</v>
      </c>
      <c r="R20">
        <v>306</v>
      </c>
      <c r="S20">
        <v>18</v>
      </c>
      <c r="T20">
        <v>1</v>
      </c>
    </row>
    <row r="21" spans="1:20" x14ac:dyDescent="0.3">
      <c r="A21" t="s">
        <v>1</v>
      </c>
      <c r="B21" s="1">
        <v>43307</v>
      </c>
      <c r="C21" s="1">
        <v>43307</v>
      </c>
      <c r="D21" t="s">
        <v>0</v>
      </c>
      <c r="E21">
        <v>11150</v>
      </c>
      <c r="F21">
        <v>17.899999999999999</v>
      </c>
      <c r="G21">
        <v>36.700000000000003</v>
      </c>
      <c r="H21">
        <v>2.5</v>
      </c>
      <c r="I21">
        <v>8.8000000000000007</v>
      </c>
      <c r="J21">
        <v>5</v>
      </c>
      <c r="K21">
        <v>0</v>
      </c>
      <c r="L21">
        <v>391226</v>
      </c>
      <c r="M21">
        <v>3276698.66</v>
      </c>
      <c r="N21">
        <v>5071.2299999999996</v>
      </c>
      <c r="O21">
        <v>241200</v>
      </c>
      <c r="P21">
        <v>-990375</v>
      </c>
      <c r="Q21">
        <v>11167.3</v>
      </c>
      <c r="R21">
        <v>307</v>
      </c>
      <c r="S21">
        <v>17.299999999999269</v>
      </c>
      <c r="T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E353-0A94-4AB5-861A-FDF7ECA330DF}">
  <dimension ref="A1:T24"/>
  <sheetViews>
    <sheetView workbookViewId="0">
      <selection activeCell="E10" sqref="E10"/>
    </sheetView>
  </sheetViews>
  <sheetFormatPr defaultRowHeight="14.4" x14ac:dyDescent="0.3"/>
  <cols>
    <col min="2" max="3" width="18.109375" bestFit="1" customWidth="1"/>
    <col min="4" max="4" width="11.33203125" bestFit="1" customWidth="1"/>
    <col min="5" max="5" width="10.3320312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43308</v>
      </c>
      <c r="C2" s="7">
        <v>43342</v>
      </c>
      <c r="D2" t="s">
        <v>0</v>
      </c>
      <c r="E2">
        <v>11300</v>
      </c>
      <c r="F2">
        <v>100.2</v>
      </c>
      <c r="G2">
        <v>154.19999999999999</v>
      </c>
      <c r="H2">
        <v>100.2</v>
      </c>
      <c r="I2">
        <v>150.75</v>
      </c>
      <c r="J2">
        <v>152</v>
      </c>
      <c r="K2">
        <v>150.75</v>
      </c>
      <c r="L2">
        <v>86670</v>
      </c>
      <c r="M2">
        <v>743029.99</v>
      </c>
      <c r="N2">
        <v>8501.74</v>
      </c>
      <c r="O2">
        <v>1614525</v>
      </c>
      <c r="P2">
        <v>298050</v>
      </c>
      <c r="Q2">
        <v>11278.35</v>
      </c>
      <c r="R2" s="6" t="str">
        <f t="shared" ref="R2:R4" si="0">MID(B2,3,3)</f>
        <v>308</v>
      </c>
      <c r="S2">
        <f t="shared" ref="S2:S4" si="1">ABS(Q2-E2)</f>
        <v>21.649999999999636</v>
      </c>
    </row>
    <row r="3" spans="1:20" x14ac:dyDescent="0.3">
      <c r="A3" t="s">
        <v>1</v>
      </c>
      <c r="B3" s="7">
        <v>43311</v>
      </c>
      <c r="C3" s="7">
        <v>43342</v>
      </c>
      <c r="D3" t="s">
        <v>0</v>
      </c>
      <c r="E3">
        <v>11300</v>
      </c>
      <c r="F3">
        <v>152.35</v>
      </c>
      <c r="G3">
        <v>168.2</v>
      </c>
      <c r="H3">
        <v>139.44999999999999</v>
      </c>
      <c r="I3">
        <v>164.9</v>
      </c>
      <c r="J3">
        <v>164.85</v>
      </c>
      <c r="K3">
        <v>164.9</v>
      </c>
      <c r="L3">
        <v>68702</v>
      </c>
      <c r="M3">
        <v>590329.15</v>
      </c>
      <c r="N3">
        <v>8079.7</v>
      </c>
      <c r="O3">
        <v>1800825</v>
      </c>
      <c r="P3">
        <v>186300</v>
      </c>
      <c r="Q3">
        <v>11319.55</v>
      </c>
      <c r="R3" s="6" t="str">
        <f t="shared" si="0"/>
        <v>311</v>
      </c>
      <c r="S3">
        <f t="shared" si="1"/>
        <v>19.549999999999272</v>
      </c>
    </row>
    <row r="4" spans="1:20" s="3" customFormat="1" x14ac:dyDescent="0.3">
      <c r="A4" s="3" t="s">
        <v>1</v>
      </c>
      <c r="B4" s="5">
        <v>43312</v>
      </c>
      <c r="C4" s="5">
        <v>43342</v>
      </c>
      <c r="D4" s="3" t="s">
        <v>0</v>
      </c>
      <c r="E4" s="3">
        <v>11350</v>
      </c>
      <c r="F4" s="3">
        <v>156.9</v>
      </c>
      <c r="G4" s="3">
        <v>156.9</v>
      </c>
      <c r="H4" s="3">
        <v>113.4</v>
      </c>
      <c r="I4" s="3">
        <v>148.80000000000001</v>
      </c>
      <c r="J4" s="3">
        <v>150.30000000000001</v>
      </c>
      <c r="K4" s="3">
        <v>148.80000000000001</v>
      </c>
      <c r="L4" s="3">
        <v>7406</v>
      </c>
      <c r="M4" s="3">
        <v>63785.04</v>
      </c>
      <c r="N4" s="3">
        <v>741.46</v>
      </c>
      <c r="O4" s="3">
        <v>144075</v>
      </c>
      <c r="P4" s="3">
        <v>34725</v>
      </c>
      <c r="Q4" s="3">
        <v>11356.5</v>
      </c>
      <c r="R4" s="3" t="str">
        <f t="shared" si="0"/>
        <v>312</v>
      </c>
      <c r="S4" s="3">
        <f t="shared" si="1"/>
        <v>6.5</v>
      </c>
    </row>
    <row r="5" spans="1:20" x14ac:dyDescent="0.3">
      <c r="A5" t="s">
        <v>1</v>
      </c>
      <c r="B5" s="1">
        <v>43313</v>
      </c>
      <c r="C5" s="1">
        <v>43342</v>
      </c>
      <c r="D5" t="s">
        <v>0</v>
      </c>
      <c r="E5">
        <v>11350</v>
      </c>
      <c r="F5">
        <v>169.25</v>
      </c>
      <c r="G5">
        <v>169.25</v>
      </c>
      <c r="H5">
        <v>132.05000000000001</v>
      </c>
      <c r="I5">
        <v>150.75</v>
      </c>
      <c r="J5">
        <v>136.19999999999999</v>
      </c>
      <c r="K5">
        <v>150.75</v>
      </c>
      <c r="L5">
        <v>9449</v>
      </c>
      <c r="M5">
        <v>81520.06</v>
      </c>
      <c r="N5">
        <v>1085.45</v>
      </c>
      <c r="O5">
        <v>193125</v>
      </c>
      <c r="P5">
        <v>49050</v>
      </c>
      <c r="Q5">
        <v>11346.2</v>
      </c>
      <c r="R5">
        <v>313</v>
      </c>
      <c r="S5">
        <v>3.799999999999272</v>
      </c>
      <c r="T5">
        <v>1</v>
      </c>
    </row>
    <row r="6" spans="1:20" x14ac:dyDescent="0.3">
      <c r="A6" t="s">
        <v>1</v>
      </c>
      <c r="B6" s="1">
        <v>43314</v>
      </c>
      <c r="C6" s="1">
        <v>43342</v>
      </c>
      <c r="D6" t="s">
        <v>0</v>
      </c>
      <c r="E6">
        <v>11250</v>
      </c>
      <c r="F6">
        <v>185.7</v>
      </c>
      <c r="G6">
        <v>187.9</v>
      </c>
      <c r="H6">
        <v>148.19999999999999</v>
      </c>
      <c r="I6">
        <v>153.4</v>
      </c>
      <c r="J6">
        <v>150</v>
      </c>
      <c r="K6">
        <v>153.4</v>
      </c>
      <c r="L6">
        <v>2835</v>
      </c>
      <c r="M6">
        <v>24272.880000000001</v>
      </c>
      <c r="N6">
        <v>352.57</v>
      </c>
      <c r="O6">
        <v>75450</v>
      </c>
      <c r="P6">
        <v>8025</v>
      </c>
      <c r="Q6">
        <v>11244.7</v>
      </c>
      <c r="R6">
        <v>314</v>
      </c>
      <c r="S6">
        <v>5.2999999999992724</v>
      </c>
      <c r="T6">
        <v>1</v>
      </c>
    </row>
    <row r="7" spans="1:20" x14ac:dyDescent="0.3">
      <c r="A7" t="s">
        <v>1</v>
      </c>
      <c r="B7" s="1">
        <v>43315</v>
      </c>
      <c r="C7" s="1">
        <v>43342</v>
      </c>
      <c r="D7" t="s">
        <v>0</v>
      </c>
      <c r="E7">
        <v>11350</v>
      </c>
      <c r="F7">
        <v>113.8</v>
      </c>
      <c r="G7">
        <v>155.6</v>
      </c>
      <c r="H7">
        <v>111.05</v>
      </c>
      <c r="I7">
        <v>151.25</v>
      </c>
      <c r="J7">
        <v>152.94999999999999</v>
      </c>
      <c r="K7">
        <v>151.25</v>
      </c>
      <c r="L7">
        <v>12078</v>
      </c>
      <c r="M7">
        <v>104047.45</v>
      </c>
      <c r="N7">
        <v>1233.47</v>
      </c>
      <c r="O7">
        <v>176775</v>
      </c>
      <c r="P7">
        <v>-14100</v>
      </c>
      <c r="Q7">
        <v>11360.8</v>
      </c>
      <c r="R7">
        <v>315</v>
      </c>
      <c r="S7">
        <v>10.799999999999271</v>
      </c>
      <c r="T7">
        <v>1</v>
      </c>
    </row>
    <row r="8" spans="1:20" x14ac:dyDescent="0.3">
      <c r="A8" t="s">
        <v>1</v>
      </c>
      <c r="B8" s="1">
        <v>43318</v>
      </c>
      <c r="C8" s="1">
        <v>43342</v>
      </c>
      <c r="D8" t="s">
        <v>0</v>
      </c>
      <c r="E8">
        <v>11400</v>
      </c>
      <c r="F8">
        <v>139.4</v>
      </c>
      <c r="G8">
        <v>149.25</v>
      </c>
      <c r="H8">
        <v>115.55</v>
      </c>
      <c r="I8">
        <v>130</v>
      </c>
      <c r="J8">
        <v>133.1</v>
      </c>
      <c r="K8">
        <v>130</v>
      </c>
      <c r="L8">
        <v>77603</v>
      </c>
      <c r="M8">
        <v>671265.07</v>
      </c>
      <c r="N8">
        <v>7759.42</v>
      </c>
      <c r="O8">
        <v>2646075</v>
      </c>
      <c r="P8">
        <v>-77025</v>
      </c>
      <c r="Q8">
        <v>11387.1</v>
      </c>
      <c r="R8">
        <v>318</v>
      </c>
      <c r="S8">
        <v>12.89999999999964</v>
      </c>
      <c r="T8">
        <v>1</v>
      </c>
    </row>
    <row r="9" spans="1:20" x14ac:dyDescent="0.3">
      <c r="A9" t="s">
        <v>1</v>
      </c>
      <c r="B9" s="1">
        <v>43319</v>
      </c>
      <c r="C9" s="1">
        <v>43342</v>
      </c>
      <c r="D9" t="s">
        <v>0</v>
      </c>
      <c r="E9">
        <v>11400</v>
      </c>
      <c r="F9">
        <v>141.94999999999999</v>
      </c>
      <c r="G9">
        <v>142.9</v>
      </c>
      <c r="H9">
        <v>110.1</v>
      </c>
      <c r="I9">
        <v>129.35</v>
      </c>
      <c r="J9">
        <v>131.55000000000001</v>
      </c>
      <c r="K9">
        <v>129.35</v>
      </c>
      <c r="L9">
        <v>84400</v>
      </c>
      <c r="M9">
        <v>729690.15</v>
      </c>
      <c r="N9">
        <v>8070.15</v>
      </c>
      <c r="O9">
        <v>2845950</v>
      </c>
      <c r="P9">
        <v>199875</v>
      </c>
      <c r="Q9">
        <v>11389.45</v>
      </c>
      <c r="R9">
        <v>319</v>
      </c>
      <c r="S9">
        <v>10.549999999999271</v>
      </c>
      <c r="T9">
        <v>1</v>
      </c>
    </row>
    <row r="10" spans="1:20" x14ac:dyDescent="0.3">
      <c r="A10" t="s">
        <v>1</v>
      </c>
      <c r="B10" s="1">
        <v>43320</v>
      </c>
      <c r="C10" s="1">
        <v>43342</v>
      </c>
      <c r="D10" t="s">
        <v>0</v>
      </c>
      <c r="E10">
        <v>11450</v>
      </c>
      <c r="F10">
        <v>109.95</v>
      </c>
      <c r="G10">
        <v>129.5</v>
      </c>
      <c r="H10">
        <v>92.1</v>
      </c>
      <c r="I10">
        <v>122.95</v>
      </c>
      <c r="J10">
        <v>126.95</v>
      </c>
      <c r="K10">
        <v>122.95</v>
      </c>
      <c r="L10">
        <v>14477</v>
      </c>
      <c r="M10">
        <v>125571.89</v>
      </c>
      <c r="N10">
        <v>1250.6500000000001</v>
      </c>
      <c r="O10">
        <v>182625</v>
      </c>
      <c r="P10">
        <v>-29775</v>
      </c>
      <c r="Q10">
        <v>11450</v>
      </c>
      <c r="R10">
        <v>320</v>
      </c>
      <c r="S10">
        <v>0</v>
      </c>
      <c r="T10">
        <v>1</v>
      </c>
    </row>
    <row r="11" spans="1:20" x14ac:dyDescent="0.3">
      <c r="A11" t="s">
        <v>1</v>
      </c>
      <c r="B11" s="1">
        <v>43321</v>
      </c>
      <c r="C11" s="1">
        <v>43342</v>
      </c>
      <c r="D11" t="s">
        <v>0</v>
      </c>
      <c r="E11">
        <v>11450</v>
      </c>
      <c r="F11">
        <v>135</v>
      </c>
      <c r="G11">
        <v>140</v>
      </c>
      <c r="H11">
        <v>124.45</v>
      </c>
      <c r="I11">
        <v>133.35</v>
      </c>
      <c r="J11">
        <v>131.80000000000001</v>
      </c>
      <c r="K11">
        <v>133.35</v>
      </c>
      <c r="L11">
        <v>7493</v>
      </c>
      <c r="M11">
        <v>65093.8</v>
      </c>
      <c r="N11">
        <v>747.66</v>
      </c>
      <c r="O11">
        <v>179625</v>
      </c>
      <c r="P11">
        <v>-3000</v>
      </c>
      <c r="Q11">
        <v>11470.7</v>
      </c>
      <c r="R11">
        <v>321</v>
      </c>
      <c r="S11">
        <v>20.700000000000731</v>
      </c>
      <c r="T11">
        <v>1</v>
      </c>
    </row>
    <row r="12" spans="1:20" x14ac:dyDescent="0.3">
      <c r="A12" t="s">
        <v>1</v>
      </c>
      <c r="B12" s="1">
        <v>43322</v>
      </c>
      <c r="C12" s="1">
        <v>43342</v>
      </c>
      <c r="D12" t="s">
        <v>0</v>
      </c>
      <c r="E12">
        <v>11450</v>
      </c>
      <c r="F12">
        <v>127</v>
      </c>
      <c r="G12">
        <v>129.69999999999999</v>
      </c>
      <c r="H12">
        <v>100.55</v>
      </c>
      <c r="I12">
        <v>105.2</v>
      </c>
      <c r="J12">
        <v>102.8</v>
      </c>
      <c r="K12">
        <v>105.2</v>
      </c>
      <c r="L12">
        <v>10992</v>
      </c>
      <c r="M12">
        <v>95322.09</v>
      </c>
      <c r="N12">
        <v>928.29</v>
      </c>
      <c r="O12">
        <v>257100</v>
      </c>
      <c r="P12">
        <v>77475</v>
      </c>
      <c r="Q12">
        <v>11429.5</v>
      </c>
      <c r="R12">
        <v>322</v>
      </c>
      <c r="S12">
        <v>20.5</v>
      </c>
      <c r="T12">
        <v>1</v>
      </c>
    </row>
    <row r="13" spans="1:20" x14ac:dyDescent="0.3">
      <c r="A13" t="s">
        <v>1</v>
      </c>
      <c r="B13" s="1">
        <v>43325</v>
      </c>
      <c r="C13" s="1">
        <v>43342</v>
      </c>
      <c r="D13" t="s">
        <v>0</v>
      </c>
      <c r="E13">
        <v>11350</v>
      </c>
      <c r="F13">
        <v>128.35</v>
      </c>
      <c r="G13">
        <v>154.6</v>
      </c>
      <c r="H13">
        <v>110.1</v>
      </c>
      <c r="I13">
        <v>127.4</v>
      </c>
      <c r="J13">
        <v>131</v>
      </c>
      <c r="K13">
        <v>127.4</v>
      </c>
      <c r="L13">
        <v>7778</v>
      </c>
      <c r="M13">
        <v>66966.62</v>
      </c>
      <c r="N13">
        <v>756.4</v>
      </c>
      <c r="O13">
        <v>127875</v>
      </c>
      <c r="P13">
        <v>23325</v>
      </c>
      <c r="Q13">
        <v>11355.75</v>
      </c>
      <c r="R13">
        <v>325</v>
      </c>
      <c r="S13">
        <v>5.75</v>
      </c>
      <c r="T13">
        <v>1</v>
      </c>
    </row>
    <row r="14" spans="1:20" x14ac:dyDescent="0.3">
      <c r="A14" t="s">
        <v>1</v>
      </c>
      <c r="B14" s="1">
        <v>43326</v>
      </c>
      <c r="C14" s="1">
        <v>43342</v>
      </c>
      <c r="D14" t="s">
        <v>0</v>
      </c>
      <c r="E14">
        <v>11450</v>
      </c>
      <c r="F14">
        <v>78.7</v>
      </c>
      <c r="G14">
        <v>117</v>
      </c>
      <c r="H14">
        <v>78.45</v>
      </c>
      <c r="I14">
        <v>110.85</v>
      </c>
      <c r="J14">
        <v>109.15</v>
      </c>
      <c r="K14">
        <v>110.85</v>
      </c>
      <c r="L14">
        <v>18723</v>
      </c>
      <c r="M14">
        <v>162185.20000000001</v>
      </c>
      <c r="N14">
        <v>1401.44</v>
      </c>
      <c r="O14">
        <v>261975</v>
      </c>
      <c r="P14">
        <v>-89100</v>
      </c>
      <c r="Q14">
        <v>11435.1</v>
      </c>
      <c r="R14">
        <v>326</v>
      </c>
      <c r="S14">
        <v>14.89999999999964</v>
      </c>
      <c r="T14">
        <v>1</v>
      </c>
    </row>
    <row r="15" spans="1:20" x14ac:dyDescent="0.3">
      <c r="A15" t="s">
        <v>1</v>
      </c>
      <c r="B15" s="1">
        <v>43328</v>
      </c>
      <c r="C15" s="1">
        <v>43342</v>
      </c>
      <c r="D15" t="s">
        <v>0</v>
      </c>
      <c r="E15">
        <v>11400</v>
      </c>
      <c r="F15">
        <v>110</v>
      </c>
      <c r="G15">
        <v>137.4</v>
      </c>
      <c r="H15">
        <v>87.25</v>
      </c>
      <c r="I15">
        <v>107</v>
      </c>
      <c r="J15">
        <v>110.9</v>
      </c>
      <c r="K15">
        <v>107</v>
      </c>
      <c r="L15">
        <v>134005</v>
      </c>
      <c r="M15">
        <v>1157256.79</v>
      </c>
      <c r="N15">
        <v>11514.04</v>
      </c>
      <c r="O15">
        <v>3207975</v>
      </c>
      <c r="P15">
        <v>285000</v>
      </c>
      <c r="Q15">
        <v>11385.05</v>
      </c>
      <c r="R15">
        <v>328</v>
      </c>
      <c r="S15">
        <v>14.950000000000729</v>
      </c>
      <c r="T15">
        <v>1</v>
      </c>
    </row>
    <row r="16" spans="1:20" x14ac:dyDescent="0.3">
      <c r="A16" t="s">
        <v>1</v>
      </c>
      <c r="B16" s="1">
        <v>43329</v>
      </c>
      <c r="C16" s="1">
        <v>43342</v>
      </c>
      <c r="D16" t="s">
        <v>0</v>
      </c>
      <c r="E16">
        <v>11450</v>
      </c>
      <c r="F16">
        <v>104.75</v>
      </c>
      <c r="G16">
        <v>119</v>
      </c>
      <c r="H16">
        <v>91.9</v>
      </c>
      <c r="I16">
        <v>109.6</v>
      </c>
      <c r="J16">
        <v>107.65</v>
      </c>
      <c r="K16">
        <v>109.6</v>
      </c>
      <c r="L16">
        <v>17057</v>
      </c>
      <c r="M16">
        <v>147835.22</v>
      </c>
      <c r="N16">
        <v>1358.23</v>
      </c>
      <c r="O16">
        <v>198000</v>
      </c>
      <c r="P16">
        <v>-133650</v>
      </c>
      <c r="Q16">
        <v>11470.75</v>
      </c>
      <c r="R16">
        <v>329</v>
      </c>
      <c r="S16">
        <v>20.75</v>
      </c>
      <c r="T16">
        <v>1</v>
      </c>
    </row>
    <row r="17" spans="1:20" x14ac:dyDescent="0.3">
      <c r="A17" t="s">
        <v>1</v>
      </c>
      <c r="B17" s="1">
        <v>43332</v>
      </c>
      <c r="C17" s="1">
        <v>43342</v>
      </c>
      <c r="D17" t="s">
        <v>0</v>
      </c>
      <c r="E17">
        <v>11550</v>
      </c>
      <c r="F17">
        <v>63.6</v>
      </c>
      <c r="G17">
        <v>96.85</v>
      </c>
      <c r="H17">
        <v>63.6</v>
      </c>
      <c r="I17">
        <v>92.7</v>
      </c>
      <c r="J17">
        <v>96.55</v>
      </c>
      <c r="K17">
        <v>92.7</v>
      </c>
      <c r="L17">
        <v>30584</v>
      </c>
      <c r="M17">
        <v>266902.55</v>
      </c>
      <c r="N17">
        <v>1968.65</v>
      </c>
      <c r="O17">
        <v>636900</v>
      </c>
      <c r="P17">
        <v>-1650</v>
      </c>
      <c r="Q17">
        <v>11551.75</v>
      </c>
      <c r="R17">
        <v>332</v>
      </c>
      <c r="S17">
        <v>1.75</v>
      </c>
      <c r="T17">
        <v>1</v>
      </c>
    </row>
    <row r="18" spans="1:20" x14ac:dyDescent="0.3">
      <c r="A18" t="s">
        <v>1</v>
      </c>
      <c r="B18" s="1">
        <v>43333</v>
      </c>
      <c r="C18" s="1">
        <v>43342</v>
      </c>
      <c r="D18" t="s">
        <v>0</v>
      </c>
      <c r="E18">
        <v>11550</v>
      </c>
      <c r="F18">
        <v>97.1</v>
      </c>
      <c r="G18">
        <v>99</v>
      </c>
      <c r="H18">
        <v>74.8</v>
      </c>
      <c r="I18">
        <v>91</v>
      </c>
      <c r="J18">
        <v>92.9</v>
      </c>
      <c r="K18">
        <v>91</v>
      </c>
      <c r="L18">
        <v>25299</v>
      </c>
      <c r="M18">
        <v>220800.72</v>
      </c>
      <c r="N18">
        <v>1648.13</v>
      </c>
      <c r="O18">
        <v>515175</v>
      </c>
      <c r="P18">
        <v>-121725</v>
      </c>
      <c r="Q18">
        <v>11570.9</v>
      </c>
      <c r="R18">
        <v>333</v>
      </c>
      <c r="S18">
        <v>20.89999999999964</v>
      </c>
      <c r="T18">
        <v>1</v>
      </c>
    </row>
    <row r="19" spans="1:20" x14ac:dyDescent="0.3">
      <c r="A19" t="s">
        <v>1</v>
      </c>
      <c r="B19" s="1">
        <v>43335</v>
      </c>
      <c r="C19" s="1">
        <v>43342</v>
      </c>
      <c r="D19" t="s">
        <v>0</v>
      </c>
      <c r="E19">
        <v>11600</v>
      </c>
      <c r="F19">
        <v>67.099999999999994</v>
      </c>
      <c r="G19">
        <v>79.849999999999994</v>
      </c>
      <c r="H19">
        <v>43</v>
      </c>
      <c r="I19">
        <v>59.2</v>
      </c>
      <c r="J19">
        <v>58.5</v>
      </c>
      <c r="K19">
        <v>59.2</v>
      </c>
      <c r="L19">
        <v>221867</v>
      </c>
      <c r="M19">
        <v>1939486.3</v>
      </c>
      <c r="N19">
        <v>9243.4</v>
      </c>
      <c r="O19">
        <v>3532125</v>
      </c>
      <c r="P19">
        <v>118125</v>
      </c>
      <c r="Q19">
        <v>11582.75</v>
      </c>
      <c r="R19">
        <v>335</v>
      </c>
      <c r="S19">
        <v>17.25</v>
      </c>
      <c r="T19">
        <v>1</v>
      </c>
    </row>
    <row r="20" spans="1:20" x14ac:dyDescent="0.3">
      <c r="A20" t="s">
        <v>1</v>
      </c>
      <c r="B20" s="1">
        <v>43336</v>
      </c>
      <c r="C20" s="1">
        <v>43342</v>
      </c>
      <c r="D20" t="s">
        <v>0</v>
      </c>
      <c r="E20">
        <v>11550</v>
      </c>
      <c r="F20">
        <v>74.150000000000006</v>
      </c>
      <c r="G20">
        <v>90.1</v>
      </c>
      <c r="H20">
        <v>53.95</v>
      </c>
      <c r="I20">
        <v>66.05</v>
      </c>
      <c r="J20">
        <v>63.5</v>
      </c>
      <c r="K20">
        <v>66.05</v>
      </c>
      <c r="L20">
        <v>35706</v>
      </c>
      <c r="M20">
        <v>311126.25</v>
      </c>
      <c r="N20">
        <v>1823.02</v>
      </c>
      <c r="O20">
        <v>610500</v>
      </c>
      <c r="P20">
        <v>106725</v>
      </c>
      <c r="Q20">
        <v>11557.1</v>
      </c>
      <c r="R20">
        <v>336</v>
      </c>
      <c r="S20">
        <v>7.1000000000003638</v>
      </c>
      <c r="T20">
        <v>1</v>
      </c>
    </row>
    <row r="21" spans="1:20" x14ac:dyDescent="0.3">
      <c r="A21" t="s">
        <v>1</v>
      </c>
      <c r="B21" s="1">
        <v>43339</v>
      </c>
      <c r="C21" s="1">
        <v>43342</v>
      </c>
      <c r="D21" t="s">
        <v>0</v>
      </c>
      <c r="E21">
        <v>11700</v>
      </c>
      <c r="F21">
        <v>15</v>
      </c>
      <c r="G21">
        <v>49.9</v>
      </c>
      <c r="H21">
        <v>11.6</v>
      </c>
      <c r="I21">
        <v>44.1</v>
      </c>
      <c r="J21">
        <v>48.15</v>
      </c>
      <c r="K21">
        <v>44.1</v>
      </c>
      <c r="L21">
        <v>363174</v>
      </c>
      <c r="M21">
        <v>3195757.75</v>
      </c>
      <c r="N21">
        <v>8905.9</v>
      </c>
      <c r="O21">
        <v>2805450</v>
      </c>
      <c r="P21">
        <v>-68100</v>
      </c>
      <c r="Q21">
        <v>11691.95</v>
      </c>
      <c r="R21">
        <v>339</v>
      </c>
      <c r="S21">
        <v>8.0499999999992724</v>
      </c>
      <c r="T21">
        <v>1</v>
      </c>
    </row>
    <row r="22" spans="1:20" x14ac:dyDescent="0.3">
      <c r="A22" t="s">
        <v>1</v>
      </c>
      <c r="B22" s="1">
        <v>43340</v>
      </c>
      <c r="C22" s="1">
        <v>43342</v>
      </c>
      <c r="D22" t="s">
        <v>0</v>
      </c>
      <c r="E22">
        <v>11750</v>
      </c>
      <c r="F22">
        <v>44.45</v>
      </c>
      <c r="G22">
        <v>47.85</v>
      </c>
      <c r="H22">
        <v>26.4</v>
      </c>
      <c r="I22">
        <v>36.85</v>
      </c>
      <c r="J22">
        <v>38.4</v>
      </c>
      <c r="K22">
        <v>36.85</v>
      </c>
      <c r="L22">
        <v>139352</v>
      </c>
      <c r="M22">
        <v>1231607.3600000001</v>
      </c>
      <c r="N22">
        <v>3567.86</v>
      </c>
      <c r="O22">
        <v>1064025</v>
      </c>
      <c r="P22">
        <v>-8550</v>
      </c>
      <c r="Q22">
        <v>11738.5</v>
      </c>
      <c r="R22">
        <v>340</v>
      </c>
      <c r="S22">
        <v>11.5</v>
      </c>
      <c r="T22">
        <v>1</v>
      </c>
    </row>
    <row r="23" spans="1:20" x14ac:dyDescent="0.3">
      <c r="A23" t="s">
        <v>1</v>
      </c>
      <c r="B23" s="1">
        <v>43341</v>
      </c>
      <c r="C23" s="1">
        <v>43342</v>
      </c>
      <c r="D23" t="s">
        <v>0</v>
      </c>
      <c r="E23">
        <v>11700</v>
      </c>
      <c r="F23">
        <v>65.900000000000006</v>
      </c>
      <c r="G23">
        <v>75.8</v>
      </c>
      <c r="H23">
        <v>23.2</v>
      </c>
      <c r="I23">
        <v>31.6</v>
      </c>
      <c r="J23">
        <v>26.15</v>
      </c>
      <c r="K23">
        <v>31.6</v>
      </c>
      <c r="L23">
        <v>290719</v>
      </c>
      <c r="M23">
        <v>2561593.37</v>
      </c>
      <c r="N23">
        <v>10534.15</v>
      </c>
      <c r="O23">
        <v>2321250</v>
      </c>
      <c r="P23">
        <v>246000</v>
      </c>
      <c r="Q23">
        <v>11691.9</v>
      </c>
      <c r="R23">
        <v>341</v>
      </c>
      <c r="S23">
        <v>8.1000000000003638</v>
      </c>
      <c r="T23">
        <v>1</v>
      </c>
    </row>
    <row r="24" spans="1:20" x14ac:dyDescent="0.3">
      <c r="A24" t="s">
        <v>1</v>
      </c>
      <c r="B24" s="1">
        <v>43342</v>
      </c>
      <c r="C24" s="1">
        <v>43342</v>
      </c>
      <c r="D24" t="s">
        <v>0</v>
      </c>
      <c r="E24">
        <v>11700</v>
      </c>
      <c r="F24">
        <v>25.6</v>
      </c>
      <c r="G24">
        <v>33.950000000000003</v>
      </c>
      <c r="H24">
        <v>0.05</v>
      </c>
      <c r="I24">
        <v>0.55000000000000004</v>
      </c>
      <c r="J24">
        <v>0.05</v>
      </c>
      <c r="K24">
        <v>0</v>
      </c>
      <c r="L24">
        <v>740995</v>
      </c>
      <c r="M24">
        <v>6505608.0499999998</v>
      </c>
      <c r="N24">
        <v>3376.92</v>
      </c>
      <c r="O24">
        <v>3430575</v>
      </c>
      <c r="P24">
        <v>1109325</v>
      </c>
      <c r="Q24">
        <v>11676.8</v>
      </c>
      <c r="R24">
        <v>342</v>
      </c>
      <c r="S24">
        <v>23.200000000000731</v>
      </c>
      <c r="T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2972-8082-46FF-A848-790BBA17CDE8}">
  <dimension ref="A1:T19"/>
  <sheetViews>
    <sheetView workbookViewId="0">
      <selection activeCell="F8" sqref="F8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43343</v>
      </c>
      <c r="C2" s="7">
        <v>43370</v>
      </c>
      <c r="D2" t="s">
        <v>0</v>
      </c>
      <c r="E2">
        <v>11700</v>
      </c>
      <c r="F2">
        <v>145.05000000000001</v>
      </c>
      <c r="G2">
        <v>195</v>
      </c>
      <c r="H2">
        <v>132.4</v>
      </c>
      <c r="I2">
        <v>155.85</v>
      </c>
      <c r="J2">
        <v>155.5</v>
      </c>
      <c r="K2">
        <v>155.85</v>
      </c>
      <c r="L2">
        <v>95115</v>
      </c>
      <c r="M2">
        <v>845862.84</v>
      </c>
      <c r="N2">
        <v>11228.72</v>
      </c>
      <c r="O2">
        <v>2053950</v>
      </c>
      <c r="P2">
        <v>396900</v>
      </c>
      <c r="Q2">
        <v>11680.5</v>
      </c>
      <c r="R2" s="6" t="str">
        <f t="shared" ref="R2" si="0">MID(B2,3,3)</f>
        <v>343</v>
      </c>
      <c r="S2">
        <f t="shared" ref="S2" si="1">ABS(Q2-E2)</f>
        <v>19.5</v>
      </c>
    </row>
    <row r="3" spans="1:20" x14ac:dyDescent="0.3">
      <c r="A3" t="s">
        <v>1</v>
      </c>
      <c r="B3" s="1">
        <v>43346</v>
      </c>
      <c r="C3" s="1">
        <v>43370</v>
      </c>
      <c r="D3" t="s">
        <v>0</v>
      </c>
      <c r="E3">
        <v>11600</v>
      </c>
      <c r="F3">
        <v>232.3</v>
      </c>
      <c r="G3">
        <v>244.05</v>
      </c>
      <c r="H3">
        <v>155</v>
      </c>
      <c r="I3">
        <v>163.05000000000001</v>
      </c>
      <c r="J3">
        <v>156</v>
      </c>
      <c r="K3">
        <v>163.05000000000001</v>
      </c>
      <c r="L3">
        <v>21251</v>
      </c>
      <c r="M3">
        <v>187958.78</v>
      </c>
      <c r="N3">
        <v>3075.08</v>
      </c>
      <c r="O3">
        <v>1576725</v>
      </c>
      <c r="P3">
        <v>57225</v>
      </c>
      <c r="Q3">
        <v>11582.35</v>
      </c>
      <c r="R3">
        <v>346</v>
      </c>
      <c r="S3">
        <v>17.64999999999964</v>
      </c>
      <c r="T3">
        <v>1</v>
      </c>
    </row>
    <row r="4" spans="1:20" x14ac:dyDescent="0.3">
      <c r="A4" t="s">
        <v>1</v>
      </c>
      <c r="B4" s="1">
        <v>43347</v>
      </c>
      <c r="C4" s="1">
        <v>43370</v>
      </c>
      <c r="D4" t="s">
        <v>0</v>
      </c>
      <c r="E4">
        <v>11500</v>
      </c>
      <c r="F4">
        <v>219.45</v>
      </c>
      <c r="G4">
        <v>228.7</v>
      </c>
      <c r="H4">
        <v>168</v>
      </c>
      <c r="I4">
        <v>180.85</v>
      </c>
      <c r="J4">
        <v>184.95</v>
      </c>
      <c r="K4">
        <v>180.85</v>
      </c>
      <c r="L4">
        <v>28570</v>
      </c>
      <c r="M4">
        <v>250592.52</v>
      </c>
      <c r="N4">
        <v>4176.2700000000004</v>
      </c>
      <c r="O4">
        <v>1091250</v>
      </c>
      <c r="P4">
        <v>113850</v>
      </c>
      <c r="Q4">
        <v>11520.3</v>
      </c>
      <c r="R4">
        <v>347</v>
      </c>
      <c r="S4">
        <v>20.299999999999269</v>
      </c>
      <c r="T4">
        <v>1</v>
      </c>
    </row>
    <row r="5" spans="1:20" x14ac:dyDescent="0.3">
      <c r="A5" t="s">
        <v>1</v>
      </c>
      <c r="B5" s="1">
        <v>43348</v>
      </c>
      <c r="C5" s="1">
        <v>43370</v>
      </c>
      <c r="D5" t="s">
        <v>0</v>
      </c>
      <c r="E5">
        <v>11500</v>
      </c>
      <c r="F5">
        <v>159.85</v>
      </c>
      <c r="G5">
        <v>183.05</v>
      </c>
      <c r="H5">
        <v>107.35</v>
      </c>
      <c r="I5">
        <v>141.5</v>
      </c>
      <c r="J5">
        <v>137.25</v>
      </c>
      <c r="K5">
        <v>141.5</v>
      </c>
      <c r="L5">
        <v>122172</v>
      </c>
      <c r="M5">
        <v>1066214.49</v>
      </c>
      <c r="N5">
        <v>12480.99</v>
      </c>
      <c r="O5">
        <v>2110875</v>
      </c>
      <c r="P5">
        <v>1019625</v>
      </c>
      <c r="Q5">
        <v>11476.95</v>
      </c>
      <c r="R5">
        <v>348</v>
      </c>
      <c r="S5">
        <v>23.049999999999269</v>
      </c>
      <c r="T5">
        <v>1</v>
      </c>
    </row>
    <row r="6" spans="1:20" x14ac:dyDescent="0.3">
      <c r="A6" t="s">
        <v>1</v>
      </c>
      <c r="B6" s="1">
        <v>43349</v>
      </c>
      <c r="C6" s="1">
        <v>43370</v>
      </c>
      <c r="D6" t="s">
        <v>0</v>
      </c>
      <c r="E6">
        <v>11550</v>
      </c>
      <c r="F6">
        <v>122</v>
      </c>
      <c r="G6">
        <v>155</v>
      </c>
      <c r="H6">
        <v>94.7</v>
      </c>
      <c r="I6">
        <v>137.30000000000001</v>
      </c>
      <c r="J6">
        <v>127.05</v>
      </c>
      <c r="K6">
        <v>137.30000000000001</v>
      </c>
      <c r="L6">
        <v>13442</v>
      </c>
      <c r="M6">
        <v>117698.37</v>
      </c>
      <c r="N6">
        <v>1257.05</v>
      </c>
      <c r="O6">
        <v>133875</v>
      </c>
      <c r="P6">
        <v>19575</v>
      </c>
      <c r="Q6">
        <v>11536.9</v>
      </c>
      <c r="R6">
        <v>349</v>
      </c>
      <c r="S6">
        <v>13.10000000000036</v>
      </c>
      <c r="T6">
        <v>1</v>
      </c>
    </row>
    <row r="7" spans="1:20" x14ac:dyDescent="0.3">
      <c r="A7" t="s">
        <v>1</v>
      </c>
      <c r="B7" s="1">
        <v>43350</v>
      </c>
      <c r="C7" s="1">
        <v>43370</v>
      </c>
      <c r="D7" t="s">
        <v>0</v>
      </c>
      <c r="E7">
        <v>11600</v>
      </c>
      <c r="F7">
        <v>112.5</v>
      </c>
      <c r="G7">
        <v>150</v>
      </c>
      <c r="H7">
        <v>88.5</v>
      </c>
      <c r="I7">
        <v>143.75</v>
      </c>
      <c r="J7">
        <v>142.80000000000001</v>
      </c>
      <c r="K7">
        <v>143.75</v>
      </c>
      <c r="L7">
        <v>160644</v>
      </c>
      <c r="M7">
        <v>1411911.04</v>
      </c>
      <c r="N7">
        <v>14308.24</v>
      </c>
      <c r="O7">
        <v>2912400</v>
      </c>
      <c r="P7">
        <v>-209925</v>
      </c>
      <c r="Q7">
        <v>11589.1</v>
      </c>
      <c r="R7">
        <v>350</v>
      </c>
      <c r="S7">
        <v>10.89999999999964</v>
      </c>
      <c r="T7">
        <v>1</v>
      </c>
    </row>
    <row r="8" spans="1:20" x14ac:dyDescent="0.3">
      <c r="A8" t="s">
        <v>1</v>
      </c>
      <c r="B8" s="1">
        <v>43353</v>
      </c>
      <c r="C8" s="1">
        <v>43370</v>
      </c>
      <c r="D8" t="s">
        <v>0</v>
      </c>
      <c r="E8">
        <v>11450</v>
      </c>
      <c r="F8">
        <v>207.45</v>
      </c>
      <c r="G8">
        <v>218</v>
      </c>
      <c r="H8">
        <v>151.69999999999999</v>
      </c>
      <c r="I8">
        <v>156.69999999999999</v>
      </c>
      <c r="J8">
        <v>154.5</v>
      </c>
      <c r="K8">
        <v>156.69999999999999</v>
      </c>
      <c r="L8">
        <v>2752</v>
      </c>
      <c r="M8">
        <v>23972.39</v>
      </c>
      <c r="N8">
        <v>339.59</v>
      </c>
      <c r="O8">
        <v>62925</v>
      </c>
      <c r="P8">
        <v>39450</v>
      </c>
      <c r="Q8">
        <v>11438.1</v>
      </c>
      <c r="R8">
        <v>353</v>
      </c>
      <c r="S8">
        <v>11.89999999999964</v>
      </c>
      <c r="T8">
        <v>1</v>
      </c>
    </row>
    <row r="9" spans="1:20" x14ac:dyDescent="0.3">
      <c r="A9" t="s">
        <v>1</v>
      </c>
      <c r="B9" s="1">
        <v>43354</v>
      </c>
      <c r="C9" s="1">
        <v>43370</v>
      </c>
      <c r="D9" t="s">
        <v>0</v>
      </c>
      <c r="E9">
        <v>11300</v>
      </c>
      <c r="F9">
        <v>255.85</v>
      </c>
      <c r="G9">
        <v>262.7</v>
      </c>
      <c r="H9">
        <v>143.19999999999999</v>
      </c>
      <c r="I9">
        <v>149.65</v>
      </c>
      <c r="J9">
        <v>145</v>
      </c>
      <c r="K9">
        <v>149.65</v>
      </c>
      <c r="L9">
        <v>22785</v>
      </c>
      <c r="M9">
        <v>196145.72</v>
      </c>
      <c r="N9">
        <v>3042.85</v>
      </c>
      <c r="O9">
        <v>808500</v>
      </c>
      <c r="P9">
        <v>276300</v>
      </c>
      <c r="Q9">
        <v>11287.5</v>
      </c>
      <c r="R9">
        <v>354</v>
      </c>
      <c r="S9">
        <v>12.5</v>
      </c>
      <c r="T9">
        <v>1</v>
      </c>
    </row>
    <row r="10" spans="1:20" x14ac:dyDescent="0.3">
      <c r="A10" t="s">
        <v>1</v>
      </c>
      <c r="B10" s="1">
        <v>43355</v>
      </c>
      <c r="C10" s="1">
        <v>43370</v>
      </c>
      <c r="D10" t="s">
        <v>0</v>
      </c>
      <c r="E10">
        <v>11350</v>
      </c>
      <c r="F10">
        <v>125.05</v>
      </c>
      <c r="G10">
        <v>159.15</v>
      </c>
      <c r="H10">
        <v>97.65</v>
      </c>
      <c r="I10">
        <v>152.69999999999999</v>
      </c>
      <c r="J10">
        <v>151</v>
      </c>
      <c r="K10">
        <v>152.69999999999999</v>
      </c>
      <c r="L10">
        <v>15273</v>
      </c>
      <c r="M10">
        <v>131442.01</v>
      </c>
      <c r="N10">
        <v>1430.6</v>
      </c>
      <c r="O10">
        <v>64200</v>
      </c>
      <c r="P10">
        <v>-27450</v>
      </c>
      <c r="Q10">
        <v>11369.9</v>
      </c>
      <c r="R10">
        <v>355</v>
      </c>
      <c r="S10">
        <v>19.89999999999964</v>
      </c>
      <c r="T10">
        <v>1</v>
      </c>
    </row>
    <row r="11" spans="1:20" x14ac:dyDescent="0.3">
      <c r="A11" t="s">
        <v>1</v>
      </c>
      <c r="B11" s="1">
        <v>43357</v>
      </c>
      <c r="C11" s="1">
        <v>43370</v>
      </c>
      <c r="D11" t="s">
        <v>0</v>
      </c>
      <c r="E11">
        <v>11500</v>
      </c>
      <c r="F11">
        <v>97.45</v>
      </c>
      <c r="G11">
        <v>132</v>
      </c>
      <c r="H11">
        <v>87.45</v>
      </c>
      <c r="I11">
        <v>126.15</v>
      </c>
      <c r="J11">
        <v>120.15</v>
      </c>
      <c r="K11">
        <v>126.15</v>
      </c>
      <c r="L11">
        <v>200572</v>
      </c>
      <c r="M11">
        <v>1745890.6</v>
      </c>
      <c r="N11">
        <v>15957.1</v>
      </c>
      <c r="O11">
        <v>3124875</v>
      </c>
      <c r="P11">
        <v>-264600</v>
      </c>
      <c r="Q11">
        <v>11515.2</v>
      </c>
      <c r="R11">
        <v>357</v>
      </c>
      <c r="S11">
        <v>15.200000000000729</v>
      </c>
      <c r="T11">
        <v>1</v>
      </c>
    </row>
    <row r="12" spans="1:20" x14ac:dyDescent="0.3">
      <c r="A12" t="s">
        <v>1</v>
      </c>
      <c r="B12" s="1">
        <v>43360</v>
      </c>
      <c r="C12" s="1">
        <v>43370</v>
      </c>
      <c r="D12" t="s">
        <v>0</v>
      </c>
      <c r="E12">
        <v>11400</v>
      </c>
      <c r="F12">
        <v>156.15</v>
      </c>
      <c r="G12">
        <v>156.15</v>
      </c>
      <c r="H12">
        <v>97</v>
      </c>
      <c r="I12">
        <v>106.2</v>
      </c>
      <c r="J12">
        <v>98.6</v>
      </c>
      <c r="K12">
        <v>106.2</v>
      </c>
      <c r="L12">
        <v>132089</v>
      </c>
      <c r="M12">
        <v>1140694.33</v>
      </c>
      <c r="N12">
        <v>11333.38</v>
      </c>
      <c r="O12">
        <v>2376075</v>
      </c>
      <c r="P12">
        <v>660975</v>
      </c>
      <c r="Q12">
        <v>11377.75</v>
      </c>
      <c r="R12">
        <v>360</v>
      </c>
      <c r="S12">
        <v>22.25</v>
      </c>
      <c r="T12">
        <v>1</v>
      </c>
    </row>
    <row r="13" spans="1:20" x14ac:dyDescent="0.3">
      <c r="A13" t="s">
        <v>1</v>
      </c>
      <c r="B13" s="1">
        <v>43361</v>
      </c>
      <c r="C13" s="1">
        <v>43370</v>
      </c>
      <c r="D13" t="s">
        <v>0</v>
      </c>
      <c r="E13">
        <v>11300</v>
      </c>
      <c r="F13">
        <v>151</v>
      </c>
      <c r="G13">
        <v>181.5</v>
      </c>
      <c r="H13">
        <v>93.45</v>
      </c>
      <c r="I13">
        <v>99.15</v>
      </c>
      <c r="J13">
        <v>102.7</v>
      </c>
      <c r="K13">
        <v>99.15</v>
      </c>
      <c r="L13">
        <v>75126</v>
      </c>
      <c r="M13">
        <v>644124.56999999995</v>
      </c>
      <c r="N13">
        <v>7431.72</v>
      </c>
      <c r="O13">
        <v>1446975</v>
      </c>
      <c r="P13">
        <v>654600</v>
      </c>
      <c r="Q13">
        <v>11278.9</v>
      </c>
      <c r="R13">
        <v>361</v>
      </c>
      <c r="S13">
        <v>21.10000000000036</v>
      </c>
      <c r="T13">
        <v>1</v>
      </c>
    </row>
    <row r="14" spans="1:20" x14ac:dyDescent="0.3">
      <c r="A14" t="s">
        <v>1</v>
      </c>
      <c r="B14" s="1">
        <v>43362</v>
      </c>
      <c r="C14" s="1">
        <v>43370</v>
      </c>
      <c r="D14" t="s">
        <v>0</v>
      </c>
      <c r="E14">
        <v>11250</v>
      </c>
      <c r="F14">
        <v>149.85</v>
      </c>
      <c r="G14">
        <v>160</v>
      </c>
      <c r="H14">
        <v>78.75</v>
      </c>
      <c r="I14">
        <v>90.15</v>
      </c>
      <c r="J14">
        <v>85</v>
      </c>
      <c r="K14">
        <v>90.15</v>
      </c>
      <c r="L14">
        <v>9954</v>
      </c>
      <c r="M14">
        <v>84700.52</v>
      </c>
      <c r="N14">
        <v>713.64</v>
      </c>
      <c r="O14">
        <v>202050</v>
      </c>
      <c r="P14">
        <v>176025</v>
      </c>
      <c r="Q14">
        <v>11234.35</v>
      </c>
      <c r="R14">
        <v>362</v>
      </c>
      <c r="S14">
        <v>15.64999999999964</v>
      </c>
      <c r="T14">
        <v>1</v>
      </c>
    </row>
    <row r="15" spans="1:20" x14ac:dyDescent="0.3">
      <c r="A15" t="s">
        <v>1</v>
      </c>
      <c r="B15" s="1">
        <v>43364</v>
      </c>
      <c r="C15" s="1">
        <v>43370</v>
      </c>
      <c r="D15" t="s">
        <v>0</v>
      </c>
      <c r="E15">
        <v>11150</v>
      </c>
      <c r="F15">
        <v>203.65</v>
      </c>
      <c r="G15">
        <v>238.45</v>
      </c>
      <c r="H15">
        <v>46</v>
      </c>
      <c r="I15">
        <v>92.65</v>
      </c>
      <c r="J15">
        <v>95.8</v>
      </c>
      <c r="K15">
        <v>92.65</v>
      </c>
      <c r="L15">
        <v>20593</v>
      </c>
      <c r="M15">
        <v>173523.88</v>
      </c>
      <c r="N15">
        <v>1314.92</v>
      </c>
      <c r="O15">
        <v>171525</v>
      </c>
      <c r="P15">
        <v>161175</v>
      </c>
      <c r="Q15">
        <v>11143.1</v>
      </c>
      <c r="R15">
        <v>364</v>
      </c>
      <c r="S15">
        <v>6.8999999999996362</v>
      </c>
      <c r="T15">
        <v>1</v>
      </c>
    </row>
    <row r="16" spans="1:20" x14ac:dyDescent="0.3">
      <c r="A16" t="s">
        <v>1</v>
      </c>
      <c r="B16" s="1">
        <v>43367</v>
      </c>
      <c r="C16" s="1">
        <v>43370</v>
      </c>
      <c r="D16" t="s">
        <v>0</v>
      </c>
      <c r="E16">
        <v>10950</v>
      </c>
      <c r="F16">
        <v>218.9</v>
      </c>
      <c r="G16">
        <v>218.9</v>
      </c>
      <c r="H16">
        <v>95.25</v>
      </c>
      <c r="I16">
        <v>105.55</v>
      </c>
      <c r="J16">
        <v>106.25</v>
      </c>
      <c r="K16">
        <v>105.55</v>
      </c>
      <c r="L16">
        <v>5313</v>
      </c>
      <c r="M16">
        <v>44097.87</v>
      </c>
      <c r="N16">
        <v>464.85</v>
      </c>
      <c r="O16">
        <v>88800</v>
      </c>
      <c r="P16">
        <v>84075</v>
      </c>
      <c r="Q16">
        <v>10967.4</v>
      </c>
      <c r="R16">
        <v>367</v>
      </c>
      <c r="S16">
        <v>17.39999999999964</v>
      </c>
      <c r="T16">
        <v>1</v>
      </c>
    </row>
    <row r="17" spans="1:20" x14ac:dyDescent="0.3">
      <c r="A17" t="s">
        <v>1</v>
      </c>
      <c r="B17" s="1">
        <v>43368</v>
      </c>
      <c r="C17" s="1">
        <v>43370</v>
      </c>
      <c r="D17" t="s">
        <v>0</v>
      </c>
      <c r="E17">
        <v>11050</v>
      </c>
      <c r="F17">
        <v>47</v>
      </c>
      <c r="G17">
        <v>98.35</v>
      </c>
      <c r="H17">
        <v>24.35</v>
      </c>
      <c r="I17">
        <v>88.65</v>
      </c>
      <c r="J17">
        <v>90.05</v>
      </c>
      <c r="K17">
        <v>88.65</v>
      </c>
      <c r="L17">
        <v>79723</v>
      </c>
      <c r="M17">
        <v>664029.56999999995</v>
      </c>
      <c r="N17">
        <v>3325.21</v>
      </c>
      <c r="O17">
        <v>261150</v>
      </c>
      <c r="P17">
        <v>26100</v>
      </c>
      <c r="Q17">
        <v>11067.45</v>
      </c>
      <c r="R17">
        <v>368</v>
      </c>
      <c r="S17">
        <v>17.450000000000731</v>
      </c>
      <c r="T17">
        <v>1</v>
      </c>
    </row>
    <row r="18" spans="1:20" x14ac:dyDescent="0.3">
      <c r="A18" t="s">
        <v>1</v>
      </c>
      <c r="B18" s="1">
        <v>43369</v>
      </c>
      <c r="C18" s="1">
        <v>43370</v>
      </c>
      <c r="D18" t="s">
        <v>0</v>
      </c>
      <c r="E18">
        <v>11050</v>
      </c>
      <c r="F18">
        <v>110</v>
      </c>
      <c r="G18">
        <v>120</v>
      </c>
      <c r="H18">
        <v>36.799999999999997</v>
      </c>
      <c r="I18">
        <v>48.95</v>
      </c>
      <c r="J18">
        <v>41.2</v>
      </c>
      <c r="K18">
        <v>48.95</v>
      </c>
      <c r="L18">
        <v>80484</v>
      </c>
      <c r="M18">
        <v>670424.01</v>
      </c>
      <c r="N18">
        <v>3412.86</v>
      </c>
      <c r="O18">
        <v>791025</v>
      </c>
      <c r="P18">
        <v>529875</v>
      </c>
      <c r="Q18">
        <v>11053.8</v>
      </c>
      <c r="R18">
        <v>369</v>
      </c>
      <c r="S18">
        <v>3.799999999999272</v>
      </c>
      <c r="T18">
        <v>1</v>
      </c>
    </row>
    <row r="19" spans="1:20" x14ac:dyDescent="0.3">
      <c r="A19" t="s">
        <v>1</v>
      </c>
      <c r="B19" s="1">
        <v>43370</v>
      </c>
      <c r="C19" s="1">
        <v>43370</v>
      </c>
      <c r="D19" t="s">
        <v>0</v>
      </c>
      <c r="E19">
        <v>11000</v>
      </c>
      <c r="F19">
        <v>64.849999999999994</v>
      </c>
      <c r="G19">
        <v>92</v>
      </c>
      <c r="H19">
        <v>0.05</v>
      </c>
      <c r="I19">
        <v>1</v>
      </c>
      <c r="J19">
        <v>0.05</v>
      </c>
      <c r="K19">
        <v>0</v>
      </c>
      <c r="L19">
        <v>648916</v>
      </c>
      <c r="M19">
        <v>5364505.47</v>
      </c>
      <c r="N19">
        <v>10948.47</v>
      </c>
      <c r="O19">
        <v>3086025</v>
      </c>
      <c r="P19">
        <v>1643250</v>
      </c>
      <c r="Q19">
        <v>10977.55</v>
      </c>
      <c r="R19">
        <v>370</v>
      </c>
      <c r="S19">
        <v>22.450000000000731</v>
      </c>
      <c r="T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DDAA-7458-4207-ACE8-14AF82E7665F}">
  <dimension ref="A1:T19"/>
  <sheetViews>
    <sheetView workbookViewId="0">
      <selection activeCell="C3" sqref="C3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43371</v>
      </c>
      <c r="C2" s="7">
        <v>43398</v>
      </c>
      <c r="D2" t="s">
        <v>0</v>
      </c>
      <c r="E2">
        <v>10950</v>
      </c>
      <c r="F2">
        <v>274.7</v>
      </c>
      <c r="G2">
        <v>274.7</v>
      </c>
      <c r="H2">
        <v>170.8</v>
      </c>
      <c r="I2">
        <v>195.1</v>
      </c>
      <c r="J2">
        <v>195</v>
      </c>
      <c r="K2">
        <v>195.1</v>
      </c>
      <c r="L2">
        <v>3551</v>
      </c>
      <c r="M2">
        <v>29738.35</v>
      </c>
      <c r="N2">
        <v>575.76</v>
      </c>
      <c r="O2">
        <v>43125</v>
      </c>
      <c r="P2">
        <v>30525</v>
      </c>
      <c r="Q2">
        <v>10930.45</v>
      </c>
      <c r="R2" s="6" t="str">
        <f t="shared" ref="R2" si="0">MID(B2,3,3)</f>
        <v>371</v>
      </c>
      <c r="S2">
        <f t="shared" ref="S2" si="1">ABS(Q2-E2)</f>
        <v>19.549999999999272</v>
      </c>
    </row>
    <row r="3" spans="1:20" x14ac:dyDescent="0.3">
      <c r="A3" t="s">
        <v>1</v>
      </c>
      <c r="B3" s="1">
        <v>43374</v>
      </c>
      <c r="C3" s="1">
        <v>43398</v>
      </c>
      <c r="D3" t="s">
        <v>0</v>
      </c>
      <c r="E3">
        <v>11000</v>
      </c>
      <c r="F3">
        <v>142.1</v>
      </c>
      <c r="G3">
        <v>226</v>
      </c>
      <c r="H3">
        <v>135.19999999999999</v>
      </c>
      <c r="I3">
        <v>210</v>
      </c>
      <c r="J3">
        <v>219</v>
      </c>
      <c r="K3">
        <v>210</v>
      </c>
      <c r="L3">
        <v>131593</v>
      </c>
      <c r="M3">
        <v>1102218.7</v>
      </c>
      <c r="N3">
        <v>16576.45</v>
      </c>
      <c r="O3">
        <v>2081175</v>
      </c>
      <c r="P3">
        <v>342300</v>
      </c>
      <c r="Q3">
        <v>11008.3</v>
      </c>
      <c r="R3">
        <v>374</v>
      </c>
      <c r="S3">
        <v>8.2999999999992724</v>
      </c>
      <c r="T3">
        <v>1</v>
      </c>
    </row>
    <row r="4" spans="1:20" x14ac:dyDescent="0.3">
      <c r="A4" t="s">
        <v>1</v>
      </c>
      <c r="B4" s="1">
        <v>43376</v>
      </c>
      <c r="C4" s="1">
        <v>43398</v>
      </c>
      <c r="D4" t="s">
        <v>0</v>
      </c>
      <c r="E4">
        <v>10850</v>
      </c>
      <c r="F4">
        <v>290</v>
      </c>
      <c r="G4">
        <v>296</v>
      </c>
      <c r="H4">
        <v>209.45</v>
      </c>
      <c r="I4">
        <v>216.7</v>
      </c>
      <c r="J4">
        <v>212.5</v>
      </c>
      <c r="K4">
        <v>216.7</v>
      </c>
      <c r="L4">
        <v>377</v>
      </c>
      <c r="M4">
        <v>3133.55</v>
      </c>
      <c r="N4">
        <v>65.709999999999994</v>
      </c>
      <c r="O4">
        <v>17775</v>
      </c>
      <c r="P4">
        <v>9525</v>
      </c>
      <c r="Q4">
        <v>10858.25</v>
      </c>
      <c r="R4">
        <v>376</v>
      </c>
      <c r="S4">
        <v>8.25</v>
      </c>
      <c r="T4">
        <v>1</v>
      </c>
    </row>
    <row r="5" spans="1:20" x14ac:dyDescent="0.3">
      <c r="A5" t="s">
        <v>1</v>
      </c>
      <c r="B5" s="1">
        <v>43377</v>
      </c>
      <c r="C5" s="1">
        <v>43398</v>
      </c>
      <c r="D5" t="s">
        <v>0</v>
      </c>
      <c r="E5">
        <v>10600</v>
      </c>
      <c r="F5">
        <v>300</v>
      </c>
      <c r="G5">
        <v>328.25</v>
      </c>
      <c r="H5">
        <v>206.75</v>
      </c>
      <c r="I5">
        <v>222.7</v>
      </c>
      <c r="J5">
        <v>210.55</v>
      </c>
      <c r="K5">
        <v>222.7</v>
      </c>
      <c r="L5">
        <v>34295</v>
      </c>
      <c r="M5">
        <v>278881.06</v>
      </c>
      <c r="N5">
        <v>6235.81</v>
      </c>
      <c r="O5">
        <v>475500</v>
      </c>
      <c r="P5">
        <v>338175</v>
      </c>
      <c r="Q5">
        <v>10599.25</v>
      </c>
      <c r="R5">
        <v>377</v>
      </c>
      <c r="S5">
        <v>0.75</v>
      </c>
      <c r="T5">
        <v>1</v>
      </c>
    </row>
    <row r="6" spans="1:20" x14ac:dyDescent="0.3">
      <c r="A6" t="s">
        <v>1</v>
      </c>
      <c r="B6" s="1">
        <v>43378</v>
      </c>
      <c r="C6" s="1">
        <v>43398</v>
      </c>
      <c r="D6" t="s">
        <v>0</v>
      </c>
      <c r="E6">
        <v>10300</v>
      </c>
      <c r="F6">
        <v>385.95</v>
      </c>
      <c r="G6">
        <v>391</v>
      </c>
      <c r="H6">
        <v>192</v>
      </c>
      <c r="I6">
        <v>208.05</v>
      </c>
      <c r="J6">
        <v>193.05</v>
      </c>
      <c r="K6">
        <v>208.05</v>
      </c>
      <c r="L6">
        <v>11852</v>
      </c>
      <c r="M6">
        <v>93757.52</v>
      </c>
      <c r="N6">
        <v>2200.8200000000002</v>
      </c>
      <c r="O6">
        <v>286650</v>
      </c>
      <c r="P6">
        <v>216750</v>
      </c>
      <c r="Q6">
        <v>10316.450000000001</v>
      </c>
      <c r="R6">
        <v>378</v>
      </c>
      <c r="S6">
        <v>16.450000000000731</v>
      </c>
      <c r="T6">
        <v>1</v>
      </c>
    </row>
    <row r="7" spans="1:20" x14ac:dyDescent="0.3">
      <c r="A7" t="s">
        <v>1</v>
      </c>
      <c r="B7" s="1">
        <v>43381</v>
      </c>
      <c r="C7" s="1">
        <v>43398</v>
      </c>
      <c r="D7" t="s">
        <v>0</v>
      </c>
      <c r="E7">
        <v>10350</v>
      </c>
      <c r="F7">
        <v>152.30000000000001</v>
      </c>
      <c r="G7">
        <v>217</v>
      </c>
      <c r="H7">
        <v>120.25</v>
      </c>
      <c r="I7">
        <v>187.2</v>
      </c>
      <c r="J7">
        <v>190.75</v>
      </c>
      <c r="K7">
        <v>187.2</v>
      </c>
      <c r="L7">
        <v>9756</v>
      </c>
      <c r="M7">
        <v>76978.570000000007</v>
      </c>
      <c r="N7">
        <v>1247.6199999999999</v>
      </c>
      <c r="O7">
        <v>40050</v>
      </c>
      <c r="P7">
        <v>11850</v>
      </c>
      <c r="Q7">
        <v>10348.049999999999</v>
      </c>
      <c r="R7">
        <v>381</v>
      </c>
      <c r="S7">
        <v>1.950000000000728</v>
      </c>
      <c r="T7">
        <v>1</v>
      </c>
    </row>
    <row r="8" spans="1:20" x14ac:dyDescent="0.3">
      <c r="A8" t="s">
        <v>1</v>
      </c>
      <c r="B8" s="1">
        <v>43382</v>
      </c>
      <c r="C8" s="1">
        <v>43398</v>
      </c>
      <c r="D8" t="s">
        <v>0</v>
      </c>
      <c r="E8">
        <v>10300</v>
      </c>
      <c r="F8">
        <v>232</v>
      </c>
      <c r="G8">
        <v>238.8</v>
      </c>
      <c r="H8">
        <v>162.15</v>
      </c>
      <c r="I8">
        <v>172.7</v>
      </c>
      <c r="J8">
        <v>165</v>
      </c>
      <c r="K8">
        <v>172.7</v>
      </c>
      <c r="L8">
        <v>68402</v>
      </c>
      <c r="M8">
        <v>538568.26</v>
      </c>
      <c r="N8">
        <v>10162.81</v>
      </c>
      <c r="O8">
        <v>783150</v>
      </c>
      <c r="P8">
        <v>112050</v>
      </c>
      <c r="Q8">
        <v>10301.049999999999</v>
      </c>
      <c r="R8">
        <v>382</v>
      </c>
      <c r="S8">
        <v>1.049999999999272</v>
      </c>
      <c r="T8">
        <v>1</v>
      </c>
    </row>
    <row r="9" spans="1:20" x14ac:dyDescent="0.3">
      <c r="A9" t="s">
        <v>1</v>
      </c>
      <c r="B9" s="1">
        <v>43383</v>
      </c>
      <c r="C9" s="1">
        <v>43398</v>
      </c>
      <c r="D9" t="s">
        <v>0</v>
      </c>
      <c r="E9">
        <v>10450</v>
      </c>
      <c r="F9">
        <v>97.8</v>
      </c>
      <c r="G9">
        <v>165</v>
      </c>
      <c r="H9">
        <v>97.75</v>
      </c>
      <c r="I9">
        <v>149.30000000000001</v>
      </c>
      <c r="J9">
        <v>151.5</v>
      </c>
      <c r="K9">
        <v>149.30000000000001</v>
      </c>
      <c r="L9">
        <v>9361</v>
      </c>
      <c r="M9">
        <v>74356.460000000006</v>
      </c>
      <c r="N9">
        <v>989.62</v>
      </c>
      <c r="O9">
        <v>98850</v>
      </c>
      <c r="P9">
        <v>-14850</v>
      </c>
      <c r="Q9">
        <v>10460.1</v>
      </c>
      <c r="R9">
        <v>383</v>
      </c>
      <c r="S9">
        <v>10.10000000000036</v>
      </c>
      <c r="T9">
        <v>1</v>
      </c>
    </row>
    <row r="10" spans="1:20" x14ac:dyDescent="0.3">
      <c r="A10" t="s">
        <v>1</v>
      </c>
      <c r="B10" s="1">
        <v>43384</v>
      </c>
      <c r="C10" s="1">
        <v>43398</v>
      </c>
      <c r="D10" t="s">
        <v>0</v>
      </c>
      <c r="E10">
        <v>10250</v>
      </c>
      <c r="F10">
        <v>145.5</v>
      </c>
      <c r="G10">
        <v>229.05</v>
      </c>
      <c r="H10">
        <v>129.35</v>
      </c>
      <c r="I10">
        <v>160.55000000000001</v>
      </c>
      <c r="J10">
        <v>168</v>
      </c>
      <c r="K10">
        <v>160.55000000000001</v>
      </c>
      <c r="L10">
        <v>8250</v>
      </c>
      <c r="M10">
        <v>64411.88</v>
      </c>
      <c r="N10">
        <v>990</v>
      </c>
      <c r="O10">
        <v>94950</v>
      </c>
      <c r="P10">
        <v>74925</v>
      </c>
      <c r="Q10">
        <v>10234.65</v>
      </c>
      <c r="R10">
        <v>384</v>
      </c>
      <c r="S10">
        <v>15.35000000000036</v>
      </c>
      <c r="T10">
        <v>1</v>
      </c>
    </row>
    <row r="11" spans="1:20" x14ac:dyDescent="0.3">
      <c r="A11" t="s">
        <v>1</v>
      </c>
      <c r="B11" s="1">
        <v>43385</v>
      </c>
      <c r="C11" s="1">
        <v>43398</v>
      </c>
      <c r="D11" t="s">
        <v>0</v>
      </c>
      <c r="E11">
        <v>10450</v>
      </c>
      <c r="F11">
        <v>90.2</v>
      </c>
      <c r="G11">
        <v>168</v>
      </c>
      <c r="H11">
        <v>90.2</v>
      </c>
      <c r="I11">
        <v>155.80000000000001</v>
      </c>
      <c r="J11">
        <v>158</v>
      </c>
      <c r="K11">
        <v>155.80000000000001</v>
      </c>
      <c r="L11">
        <v>12919</v>
      </c>
      <c r="M11">
        <v>102610.94</v>
      </c>
      <c r="N11">
        <v>1358.28</v>
      </c>
      <c r="O11">
        <v>104100</v>
      </c>
      <c r="P11">
        <v>-7050</v>
      </c>
      <c r="Q11">
        <v>10472.5</v>
      </c>
      <c r="R11">
        <v>385</v>
      </c>
      <c r="S11">
        <v>22.5</v>
      </c>
      <c r="T11">
        <v>1</v>
      </c>
    </row>
    <row r="12" spans="1:20" x14ac:dyDescent="0.3">
      <c r="A12" t="s">
        <v>1</v>
      </c>
      <c r="B12" s="1">
        <v>43388</v>
      </c>
      <c r="C12" s="1">
        <v>43398</v>
      </c>
      <c r="D12" t="s">
        <v>0</v>
      </c>
      <c r="E12">
        <v>10500</v>
      </c>
      <c r="F12">
        <v>131.65</v>
      </c>
      <c r="G12">
        <v>143.94999999999999</v>
      </c>
      <c r="H12">
        <v>83.2</v>
      </c>
      <c r="I12">
        <v>135.6</v>
      </c>
      <c r="J12">
        <v>138.15</v>
      </c>
      <c r="K12">
        <v>135.6</v>
      </c>
      <c r="L12">
        <v>230854</v>
      </c>
      <c r="M12">
        <v>1837333.13</v>
      </c>
      <c r="N12">
        <v>19357.88</v>
      </c>
      <c r="O12">
        <v>2488350</v>
      </c>
      <c r="P12">
        <v>-83100</v>
      </c>
      <c r="Q12">
        <v>10512.5</v>
      </c>
      <c r="R12">
        <v>388</v>
      </c>
      <c r="S12">
        <v>12.5</v>
      </c>
      <c r="T12">
        <v>1</v>
      </c>
    </row>
    <row r="13" spans="1:20" x14ac:dyDescent="0.3">
      <c r="A13" t="s">
        <v>1</v>
      </c>
      <c r="B13" s="1">
        <v>43389</v>
      </c>
      <c r="C13" s="1">
        <v>43398</v>
      </c>
      <c r="D13" t="s">
        <v>0</v>
      </c>
      <c r="E13">
        <v>10600</v>
      </c>
      <c r="F13">
        <v>80</v>
      </c>
      <c r="G13">
        <v>112.45</v>
      </c>
      <c r="H13">
        <v>77.55</v>
      </c>
      <c r="I13">
        <v>102.75</v>
      </c>
      <c r="J13">
        <v>101</v>
      </c>
      <c r="K13">
        <v>102.75</v>
      </c>
      <c r="L13">
        <v>200243</v>
      </c>
      <c r="M13">
        <v>1606893.51</v>
      </c>
      <c r="N13">
        <v>14961.66</v>
      </c>
      <c r="O13">
        <v>2658675</v>
      </c>
      <c r="P13">
        <v>287325</v>
      </c>
      <c r="Q13">
        <v>10584.75</v>
      </c>
      <c r="R13">
        <v>389</v>
      </c>
      <c r="S13">
        <v>15.25</v>
      </c>
      <c r="T13">
        <v>1</v>
      </c>
    </row>
    <row r="14" spans="1:20" x14ac:dyDescent="0.3">
      <c r="A14" t="s">
        <v>1</v>
      </c>
      <c r="B14" s="1">
        <v>43390</v>
      </c>
      <c r="C14" s="1">
        <v>43398</v>
      </c>
      <c r="D14" t="s">
        <v>0</v>
      </c>
      <c r="E14">
        <v>10450</v>
      </c>
      <c r="F14">
        <v>245.9</v>
      </c>
      <c r="G14">
        <v>291.3</v>
      </c>
      <c r="H14">
        <v>85</v>
      </c>
      <c r="I14">
        <v>92.4</v>
      </c>
      <c r="J14">
        <v>93.35</v>
      </c>
      <c r="K14">
        <v>92.4</v>
      </c>
      <c r="L14">
        <v>5840</v>
      </c>
      <c r="M14">
        <v>46272.75</v>
      </c>
      <c r="N14">
        <v>501.75</v>
      </c>
      <c r="O14">
        <v>208725</v>
      </c>
      <c r="P14">
        <v>141825</v>
      </c>
      <c r="Q14">
        <v>10453.049999999999</v>
      </c>
      <c r="R14">
        <v>390</v>
      </c>
      <c r="S14">
        <v>3.049999999999272</v>
      </c>
      <c r="T14">
        <v>1</v>
      </c>
    </row>
    <row r="15" spans="1:20" x14ac:dyDescent="0.3">
      <c r="A15" t="s">
        <v>1</v>
      </c>
      <c r="B15" s="1">
        <v>43392</v>
      </c>
      <c r="C15" s="1">
        <v>43398</v>
      </c>
      <c r="D15" t="s">
        <v>0</v>
      </c>
      <c r="E15">
        <v>10300</v>
      </c>
      <c r="F15">
        <v>118.45</v>
      </c>
      <c r="G15">
        <v>141.85</v>
      </c>
      <c r="H15">
        <v>75.599999999999994</v>
      </c>
      <c r="I15">
        <v>95.1</v>
      </c>
      <c r="J15">
        <v>101.95</v>
      </c>
      <c r="K15">
        <v>95.1</v>
      </c>
      <c r="L15">
        <v>220824</v>
      </c>
      <c r="M15">
        <v>1722926.42</v>
      </c>
      <c r="N15">
        <v>17061.02</v>
      </c>
      <c r="O15">
        <v>1834950</v>
      </c>
      <c r="P15">
        <v>953475</v>
      </c>
      <c r="Q15">
        <v>10303.549999999999</v>
      </c>
      <c r="R15">
        <v>392</v>
      </c>
      <c r="S15">
        <v>3.549999999999272</v>
      </c>
      <c r="T15">
        <v>1</v>
      </c>
    </row>
    <row r="16" spans="1:20" x14ac:dyDescent="0.3">
      <c r="A16" t="s">
        <v>1</v>
      </c>
      <c r="B16" s="1">
        <v>43395</v>
      </c>
      <c r="C16" s="1">
        <v>43398</v>
      </c>
      <c r="D16" t="s">
        <v>0</v>
      </c>
      <c r="E16">
        <v>10250</v>
      </c>
      <c r="F16">
        <v>153.55000000000001</v>
      </c>
      <c r="G16">
        <v>172.8</v>
      </c>
      <c r="H16">
        <v>63.55</v>
      </c>
      <c r="I16">
        <v>73.3</v>
      </c>
      <c r="J16">
        <v>78.8</v>
      </c>
      <c r="K16">
        <v>73.3</v>
      </c>
      <c r="L16">
        <v>14541</v>
      </c>
      <c r="M16">
        <v>112822.91</v>
      </c>
      <c r="N16">
        <v>1038.97</v>
      </c>
      <c r="O16">
        <v>251850</v>
      </c>
      <c r="P16">
        <v>170025</v>
      </c>
      <c r="Q16">
        <v>10245.25</v>
      </c>
      <c r="R16">
        <v>395</v>
      </c>
      <c r="S16">
        <v>4.75</v>
      </c>
      <c r="T16">
        <v>1</v>
      </c>
    </row>
    <row r="17" spans="1:20" x14ac:dyDescent="0.3">
      <c r="A17" t="s">
        <v>1</v>
      </c>
      <c r="B17" s="1">
        <v>43396</v>
      </c>
      <c r="C17" s="1">
        <v>43398</v>
      </c>
      <c r="D17" t="s">
        <v>0</v>
      </c>
      <c r="E17">
        <v>10150</v>
      </c>
      <c r="F17">
        <v>76.400000000000006</v>
      </c>
      <c r="G17">
        <v>110</v>
      </c>
      <c r="H17">
        <v>48</v>
      </c>
      <c r="I17">
        <v>69.7</v>
      </c>
      <c r="J17">
        <v>89.75</v>
      </c>
      <c r="K17">
        <v>69.7</v>
      </c>
      <c r="L17">
        <v>50150</v>
      </c>
      <c r="M17">
        <v>384534.19</v>
      </c>
      <c r="N17">
        <v>2767.32</v>
      </c>
      <c r="O17">
        <v>324825</v>
      </c>
      <c r="P17">
        <v>309150</v>
      </c>
      <c r="Q17">
        <v>10146.799999999999</v>
      </c>
      <c r="R17">
        <v>396</v>
      </c>
      <c r="S17">
        <v>3.200000000000728</v>
      </c>
      <c r="T17">
        <v>1</v>
      </c>
    </row>
    <row r="18" spans="1:20" x14ac:dyDescent="0.3">
      <c r="A18" t="s">
        <v>1</v>
      </c>
      <c r="B18" s="1">
        <v>43397</v>
      </c>
      <c r="C18" s="1">
        <v>43398</v>
      </c>
      <c r="D18" t="s">
        <v>0</v>
      </c>
      <c r="E18">
        <v>10200</v>
      </c>
      <c r="F18">
        <v>75.8</v>
      </c>
      <c r="G18">
        <v>97.95</v>
      </c>
      <c r="H18">
        <v>21.1</v>
      </c>
      <c r="I18">
        <v>61.15</v>
      </c>
      <c r="J18">
        <v>68</v>
      </c>
      <c r="K18">
        <v>61.15</v>
      </c>
      <c r="L18">
        <v>637273</v>
      </c>
      <c r="M18">
        <v>4899125.9400000004</v>
      </c>
      <c r="N18">
        <v>23987.49</v>
      </c>
      <c r="O18">
        <v>1928625</v>
      </c>
      <c r="P18">
        <v>-274500</v>
      </c>
      <c r="Q18">
        <v>10224.75</v>
      </c>
      <c r="R18">
        <v>397</v>
      </c>
      <c r="S18">
        <v>24.75</v>
      </c>
      <c r="T18">
        <v>1</v>
      </c>
    </row>
    <row r="19" spans="1:20" x14ac:dyDescent="0.3">
      <c r="A19" t="s">
        <v>1</v>
      </c>
      <c r="B19" s="1">
        <v>43398</v>
      </c>
      <c r="C19" s="1">
        <v>43398</v>
      </c>
      <c r="D19" t="s">
        <v>0</v>
      </c>
      <c r="E19">
        <v>10100</v>
      </c>
      <c r="F19">
        <v>74.75</v>
      </c>
      <c r="G19">
        <v>77.849999999999994</v>
      </c>
      <c r="H19">
        <v>7.5</v>
      </c>
      <c r="I19">
        <v>16.100000000000001</v>
      </c>
      <c r="J19">
        <v>22</v>
      </c>
      <c r="K19">
        <v>0</v>
      </c>
      <c r="L19">
        <v>510896</v>
      </c>
      <c r="M19">
        <v>3885738.82</v>
      </c>
      <c r="N19">
        <v>15701.62</v>
      </c>
      <c r="O19">
        <v>204600</v>
      </c>
      <c r="P19">
        <v>-240075</v>
      </c>
      <c r="Q19">
        <v>10124.9</v>
      </c>
      <c r="R19">
        <v>398</v>
      </c>
      <c r="S19">
        <v>24.89999999999964</v>
      </c>
      <c r="T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A7B7-728A-4B4F-872D-C525B7E9FF51}">
  <dimension ref="A1:T24"/>
  <sheetViews>
    <sheetView workbookViewId="0">
      <selection activeCell="E11" sqref="E11"/>
    </sheetView>
  </sheetViews>
  <sheetFormatPr defaultRowHeight="14.4" x14ac:dyDescent="0.3"/>
  <cols>
    <col min="2" max="3" width="18.109375" bestFit="1" customWidth="1"/>
    <col min="16" max="16" width="11.664062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7">
        <v>43399</v>
      </c>
      <c r="C2" s="7">
        <v>43433</v>
      </c>
      <c r="D2" t="s">
        <v>0</v>
      </c>
      <c r="E2">
        <v>10050</v>
      </c>
      <c r="F2">
        <v>264.95</v>
      </c>
      <c r="G2">
        <v>306</v>
      </c>
      <c r="H2">
        <v>228</v>
      </c>
      <c r="I2">
        <v>236.9</v>
      </c>
      <c r="J2">
        <v>232</v>
      </c>
      <c r="K2">
        <v>236.9</v>
      </c>
      <c r="L2">
        <v>4611</v>
      </c>
      <c r="M2">
        <v>35643.21</v>
      </c>
      <c r="N2">
        <v>887.8</v>
      </c>
      <c r="O2">
        <v>51000</v>
      </c>
      <c r="P2">
        <v>50550</v>
      </c>
      <c r="Q2">
        <v>10030</v>
      </c>
      <c r="R2" s="6" t="str">
        <f t="shared" ref="R2:R5" si="0">MID(B2,3,3)</f>
        <v>399</v>
      </c>
      <c r="S2">
        <f t="shared" ref="S2:S5" si="1">ABS(Q2-E2)</f>
        <v>20</v>
      </c>
    </row>
    <row r="3" spans="1:20" x14ac:dyDescent="0.3">
      <c r="A3" t="s">
        <v>1</v>
      </c>
      <c r="B3" s="7">
        <v>43402</v>
      </c>
      <c r="C3" s="7">
        <v>43433</v>
      </c>
      <c r="D3" t="s">
        <v>0</v>
      </c>
      <c r="E3">
        <v>10250</v>
      </c>
      <c r="F3">
        <v>141.94999999999999</v>
      </c>
      <c r="G3">
        <v>256.39999999999998</v>
      </c>
      <c r="H3">
        <v>138</v>
      </c>
      <c r="I3">
        <v>244.4</v>
      </c>
      <c r="J3">
        <v>239.9</v>
      </c>
      <c r="K3">
        <v>244.4</v>
      </c>
      <c r="L3">
        <v>3118</v>
      </c>
      <c r="M3">
        <v>24448.17</v>
      </c>
      <c r="N3">
        <v>478.54</v>
      </c>
      <c r="O3">
        <v>62325</v>
      </c>
      <c r="P3">
        <v>-16125</v>
      </c>
      <c r="Q3">
        <v>10250.85</v>
      </c>
      <c r="R3" s="6" t="str">
        <f t="shared" si="0"/>
        <v>402</v>
      </c>
      <c r="S3">
        <f t="shared" si="1"/>
        <v>0.8500000000003638</v>
      </c>
    </row>
    <row r="4" spans="1:20" x14ac:dyDescent="0.3">
      <c r="A4" t="s">
        <v>1</v>
      </c>
      <c r="B4" s="7">
        <v>43403</v>
      </c>
      <c r="C4" s="7">
        <v>43433</v>
      </c>
      <c r="D4" t="s">
        <v>0</v>
      </c>
      <c r="E4">
        <v>10200</v>
      </c>
      <c r="F4">
        <v>259.55</v>
      </c>
      <c r="G4">
        <v>288.5</v>
      </c>
      <c r="H4">
        <v>231</v>
      </c>
      <c r="I4">
        <v>246.35</v>
      </c>
      <c r="J4">
        <v>245</v>
      </c>
      <c r="K4">
        <v>246.35</v>
      </c>
      <c r="L4">
        <v>46024</v>
      </c>
      <c r="M4">
        <v>361094.33</v>
      </c>
      <c r="N4">
        <v>9010.73</v>
      </c>
      <c r="O4">
        <v>1146375</v>
      </c>
      <c r="P4">
        <v>-28350</v>
      </c>
      <c r="Q4">
        <v>10198.4</v>
      </c>
      <c r="R4" s="6" t="str">
        <f t="shared" si="0"/>
        <v>403</v>
      </c>
      <c r="S4">
        <f t="shared" si="1"/>
        <v>1.6000000000003638</v>
      </c>
    </row>
    <row r="5" spans="1:20" x14ac:dyDescent="0.3">
      <c r="A5" t="s">
        <v>1</v>
      </c>
      <c r="B5" s="7">
        <v>43404</v>
      </c>
      <c r="C5" s="7">
        <v>43433</v>
      </c>
      <c r="D5" t="s">
        <v>0</v>
      </c>
      <c r="E5">
        <v>10400</v>
      </c>
      <c r="F5">
        <v>169.85</v>
      </c>
      <c r="G5">
        <v>215.85</v>
      </c>
      <c r="H5">
        <v>117.05</v>
      </c>
      <c r="I5">
        <v>209.2</v>
      </c>
      <c r="J5">
        <v>200</v>
      </c>
      <c r="K5">
        <v>209.2</v>
      </c>
      <c r="L5">
        <v>90325</v>
      </c>
      <c r="M5">
        <v>715648.93</v>
      </c>
      <c r="N5">
        <v>11113.93</v>
      </c>
      <c r="O5">
        <v>1197150</v>
      </c>
      <c r="P5">
        <v>-100425</v>
      </c>
      <c r="Q5">
        <v>10386.6</v>
      </c>
      <c r="R5" s="6" t="str">
        <f t="shared" si="0"/>
        <v>404</v>
      </c>
      <c r="S5">
        <f t="shared" si="1"/>
        <v>13.399999999999636</v>
      </c>
    </row>
    <row r="6" spans="1:20" x14ac:dyDescent="0.3">
      <c r="A6" t="s">
        <v>1</v>
      </c>
      <c r="B6" s="1">
        <v>43405</v>
      </c>
      <c r="C6" s="1">
        <v>43433</v>
      </c>
      <c r="D6" t="s">
        <v>0</v>
      </c>
      <c r="E6">
        <v>10400</v>
      </c>
      <c r="F6">
        <v>219.75</v>
      </c>
      <c r="G6">
        <v>226.5</v>
      </c>
      <c r="H6">
        <v>183</v>
      </c>
      <c r="I6">
        <v>210.5</v>
      </c>
      <c r="J6">
        <v>210</v>
      </c>
      <c r="K6">
        <v>210.5</v>
      </c>
      <c r="L6">
        <v>85865</v>
      </c>
      <c r="M6">
        <v>683028.68</v>
      </c>
      <c r="N6">
        <v>13281.68</v>
      </c>
      <c r="O6">
        <v>1997850</v>
      </c>
      <c r="P6">
        <v>800700</v>
      </c>
      <c r="Q6">
        <v>10380.450000000001</v>
      </c>
      <c r="R6">
        <v>405</v>
      </c>
      <c r="S6">
        <v>19.549999999999269</v>
      </c>
      <c r="T6">
        <v>1</v>
      </c>
    </row>
    <row r="7" spans="1:20" x14ac:dyDescent="0.3">
      <c r="A7" t="s">
        <v>1</v>
      </c>
      <c r="B7" s="1">
        <v>43406</v>
      </c>
      <c r="C7" s="1">
        <v>43433</v>
      </c>
      <c r="D7" t="s">
        <v>0</v>
      </c>
      <c r="E7">
        <v>10550</v>
      </c>
      <c r="F7">
        <v>146.05000000000001</v>
      </c>
      <c r="G7">
        <v>228.35</v>
      </c>
      <c r="H7">
        <v>146.05000000000001</v>
      </c>
      <c r="I7">
        <v>196.9</v>
      </c>
      <c r="J7">
        <v>204.25</v>
      </c>
      <c r="K7">
        <v>196.9</v>
      </c>
      <c r="L7">
        <v>8032</v>
      </c>
      <c r="M7">
        <v>64701.74</v>
      </c>
      <c r="N7">
        <v>1148.54</v>
      </c>
      <c r="O7">
        <v>72525</v>
      </c>
      <c r="P7">
        <v>-1125</v>
      </c>
      <c r="Q7">
        <v>10553</v>
      </c>
      <c r="R7">
        <v>406</v>
      </c>
      <c r="S7">
        <v>3</v>
      </c>
      <c r="T7">
        <v>1</v>
      </c>
    </row>
    <row r="8" spans="1:20" x14ac:dyDescent="0.3">
      <c r="A8" t="s">
        <v>1</v>
      </c>
      <c r="B8" s="1">
        <v>43409</v>
      </c>
      <c r="C8" s="1">
        <v>43433</v>
      </c>
      <c r="D8" t="s">
        <v>0</v>
      </c>
      <c r="E8">
        <v>10500</v>
      </c>
      <c r="F8">
        <v>217.85</v>
      </c>
      <c r="G8">
        <v>224.5</v>
      </c>
      <c r="H8">
        <v>189</v>
      </c>
      <c r="I8">
        <v>211.65</v>
      </c>
      <c r="J8">
        <v>211.9</v>
      </c>
      <c r="K8">
        <v>211.65</v>
      </c>
      <c r="L8">
        <v>62191</v>
      </c>
      <c r="M8">
        <v>499352.34</v>
      </c>
      <c r="N8">
        <v>9598.2099999999991</v>
      </c>
      <c r="O8">
        <v>1908375</v>
      </c>
      <c r="P8">
        <v>129825</v>
      </c>
      <c r="Q8">
        <v>10524</v>
      </c>
      <c r="R8">
        <v>409</v>
      </c>
      <c r="S8">
        <v>24</v>
      </c>
      <c r="T8">
        <v>1</v>
      </c>
    </row>
    <row r="9" spans="1:20" x14ac:dyDescent="0.3">
      <c r="A9" t="s">
        <v>1</v>
      </c>
      <c r="B9" s="1">
        <v>43410</v>
      </c>
      <c r="C9" s="1">
        <v>43433</v>
      </c>
      <c r="D9" t="s">
        <v>0</v>
      </c>
      <c r="E9">
        <v>10550</v>
      </c>
      <c r="F9">
        <v>192</v>
      </c>
      <c r="G9">
        <v>209.5</v>
      </c>
      <c r="H9">
        <v>151.1</v>
      </c>
      <c r="I9">
        <v>164.75</v>
      </c>
      <c r="J9">
        <v>161.94999999999999</v>
      </c>
      <c r="K9">
        <v>164.75</v>
      </c>
      <c r="L9">
        <v>6293</v>
      </c>
      <c r="M9">
        <v>50638.239999999998</v>
      </c>
      <c r="N9">
        <v>844.88</v>
      </c>
      <c r="O9">
        <v>132750</v>
      </c>
      <c r="P9">
        <v>22125</v>
      </c>
      <c r="Q9">
        <v>10530</v>
      </c>
      <c r="R9">
        <v>410</v>
      </c>
      <c r="S9">
        <v>20</v>
      </c>
      <c r="T9">
        <v>1</v>
      </c>
    </row>
    <row r="10" spans="1:20" x14ac:dyDescent="0.3">
      <c r="A10" t="s">
        <v>1</v>
      </c>
      <c r="B10" s="1">
        <v>43411</v>
      </c>
      <c r="C10" s="1">
        <v>43433</v>
      </c>
      <c r="D10" t="s">
        <v>0</v>
      </c>
      <c r="E10">
        <v>10600</v>
      </c>
      <c r="F10">
        <v>164.85</v>
      </c>
      <c r="G10">
        <v>179.95</v>
      </c>
      <c r="H10">
        <v>150.15</v>
      </c>
      <c r="I10">
        <v>161.5</v>
      </c>
      <c r="J10">
        <v>163.15</v>
      </c>
      <c r="K10">
        <v>161.5</v>
      </c>
      <c r="L10">
        <v>22967</v>
      </c>
      <c r="M10">
        <v>185346.22</v>
      </c>
      <c r="N10">
        <v>2758.57</v>
      </c>
      <c r="O10">
        <v>2071125</v>
      </c>
      <c r="P10">
        <v>-31500</v>
      </c>
      <c r="Q10">
        <v>10598.4</v>
      </c>
      <c r="R10">
        <v>411</v>
      </c>
      <c r="S10">
        <v>1.600000000000364</v>
      </c>
      <c r="T10">
        <v>1</v>
      </c>
    </row>
    <row r="11" spans="1:20" x14ac:dyDescent="0.3">
      <c r="A11" t="s">
        <v>1</v>
      </c>
      <c r="B11" s="1">
        <v>43413</v>
      </c>
      <c r="C11" s="1">
        <v>43433</v>
      </c>
      <c r="D11" t="s">
        <v>0</v>
      </c>
      <c r="E11">
        <v>10600</v>
      </c>
      <c r="F11">
        <v>144.6</v>
      </c>
      <c r="G11">
        <v>174</v>
      </c>
      <c r="H11">
        <v>129.75</v>
      </c>
      <c r="I11">
        <v>156.55000000000001</v>
      </c>
      <c r="J11">
        <v>155</v>
      </c>
      <c r="K11">
        <v>156.55000000000001</v>
      </c>
      <c r="L11">
        <v>90767</v>
      </c>
      <c r="M11">
        <v>732079.35</v>
      </c>
      <c r="N11">
        <v>10481.700000000001</v>
      </c>
      <c r="O11">
        <v>2006100</v>
      </c>
      <c r="P11">
        <v>-65025</v>
      </c>
      <c r="Q11">
        <v>10585.2</v>
      </c>
      <c r="R11">
        <v>413</v>
      </c>
      <c r="S11">
        <v>14.799999999999271</v>
      </c>
      <c r="T11">
        <v>1</v>
      </c>
    </row>
    <row r="12" spans="1:20" x14ac:dyDescent="0.3">
      <c r="A12" t="s">
        <v>1</v>
      </c>
      <c r="B12" s="1">
        <v>43416</v>
      </c>
      <c r="C12" s="1">
        <v>43433</v>
      </c>
      <c r="D12" t="s">
        <v>0</v>
      </c>
      <c r="E12">
        <v>10500</v>
      </c>
      <c r="F12">
        <v>223</v>
      </c>
      <c r="G12">
        <v>243.65</v>
      </c>
      <c r="H12">
        <v>148.35</v>
      </c>
      <c r="I12">
        <v>154.35</v>
      </c>
      <c r="J12">
        <v>151.75</v>
      </c>
      <c r="K12">
        <v>154.35</v>
      </c>
      <c r="L12">
        <v>51420</v>
      </c>
      <c r="M12">
        <v>411985.8</v>
      </c>
      <c r="N12">
        <v>7053.3</v>
      </c>
      <c r="O12">
        <v>1784775</v>
      </c>
      <c r="P12">
        <v>81900</v>
      </c>
      <c r="Q12">
        <v>10482.200000000001</v>
      </c>
      <c r="R12">
        <v>416</v>
      </c>
      <c r="S12">
        <v>17.799999999999269</v>
      </c>
      <c r="T12">
        <v>1</v>
      </c>
    </row>
    <row r="13" spans="1:20" x14ac:dyDescent="0.3">
      <c r="A13" t="s">
        <v>1</v>
      </c>
      <c r="B13" s="1">
        <v>43417</v>
      </c>
      <c r="C13" s="1">
        <v>43433</v>
      </c>
      <c r="D13" t="s">
        <v>0</v>
      </c>
      <c r="E13">
        <v>10600</v>
      </c>
      <c r="F13">
        <v>82.35</v>
      </c>
      <c r="G13">
        <v>150.5</v>
      </c>
      <c r="H13">
        <v>81.7</v>
      </c>
      <c r="I13">
        <v>143.05000000000001</v>
      </c>
      <c r="J13">
        <v>138.80000000000001</v>
      </c>
      <c r="K13">
        <v>143.05000000000001</v>
      </c>
      <c r="L13">
        <v>156483</v>
      </c>
      <c r="M13">
        <v>1257579.3899999999</v>
      </c>
      <c r="N13">
        <v>13539.54</v>
      </c>
      <c r="O13">
        <v>2268075</v>
      </c>
      <c r="P13">
        <v>-55950</v>
      </c>
      <c r="Q13">
        <v>10582.5</v>
      </c>
      <c r="R13">
        <v>417</v>
      </c>
      <c r="S13">
        <v>17.5</v>
      </c>
      <c r="T13">
        <v>1</v>
      </c>
    </row>
    <row r="14" spans="1:20" x14ac:dyDescent="0.3">
      <c r="A14" t="s">
        <v>1</v>
      </c>
      <c r="B14" s="1">
        <v>43418</v>
      </c>
      <c r="C14" s="1">
        <v>43433</v>
      </c>
      <c r="D14" t="s">
        <v>0</v>
      </c>
      <c r="E14">
        <v>10600</v>
      </c>
      <c r="F14">
        <v>149.25</v>
      </c>
      <c r="G14">
        <v>176</v>
      </c>
      <c r="H14">
        <v>107.8</v>
      </c>
      <c r="I14">
        <v>133.9</v>
      </c>
      <c r="J14">
        <v>128</v>
      </c>
      <c r="K14">
        <v>133.9</v>
      </c>
      <c r="L14">
        <v>142380</v>
      </c>
      <c r="M14">
        <v>1146881.28</v>
      </c>
      <c r="N14">
        <v>14960.28</v>
      </c>
      <c r="O14">
        <v>2441100</v>
      </c>
      <c r="P14">
        <v>173025</v>
      </c>
      <c r="Q14">
        <v>10576.3</v>
      </c>
      <c r="R14">
        <v>418</v>
      </c>
      <c r="S14">
        <v>23.700000000000731</v>
      </c>
      <c r="T14">
        <v>1</v>
      </c>
    </row>
    <row r="15" spans="1:20" x14ac:dyDescent="0.3">
      <c r="A15" t="s">
        <v>1</v>
      </c>
      <c r="B15" s="1">
        <v>43419</v>
      </c>
      <c r="C15" s="1">
        <v>43433</v>
      </c>
      <c r="D15" t="s">
        <v>0</v>
      </c>
      <c r="E15">
        <v>10600</v>
      </c>
      <c r="F15">
        <v>130</v>
      </c>
      <c r="G15">
        <v>169.9</v>
      </c>
      <c r="H15">
        <v>125</v>
      </c>
      <c r="I15">
        <v>141.4</v>
      </c>
      <c r="J15">
        <v>136.5</v>
      </c>
      <c r="K15">
        <v>141.4</v>
      </c>
      <c r="L15">
        <v>107107</v>
      </c>
      <c r="M15">
        <v>863227.34</v>
      </c>
      <c r="N15">
        <v>11726.69</v>
      </c>
      <c r="O15">
        <v>2295300</v>
      </c>
      <c r="P15">
        <v>-145800</v>
      </c>
      <c r="Q15">
        <v>10616.7</v>
      </c>
      <c r="R15">
        <v>419</v>
      </c>
      <c r="S15">
        <v>16.700000000000731</v>
      </c>
      <c r="T15">
        <v>1</v>
      </c>
    </row>
    <row r="16" spans="1:20" x14ac:dyDescent="0.3">
      <c r="A16" t="s">
        <v>1</v>
      </c>
      <c r="B16" s="1">
        <v>43420</v>
      </c>
      <c r="C16" s="1">
        <v>43433</v>
      </c>
      <c r="D16" t="s">
        <v>0</v>
      </c>
      <c r="E16">
        <v>10700</v>
      </c>
      <c r="F16">
        <v>95.65</v>
      </c>
      <c r="G16">
        <v>117.45</v>
      </c>
      <c r="H16">
        <v>81.150000000000006</v>
      </c>
      <c r="I16">
        <v>104.85</v>
      </c>
      <c r="J16">
        <v>103.55</v>
      </c>
      <c r="K16">
        <v>104.85</v>
      </c>
      <c r="L16">
        <v>231427</v>
      </c>
      <c r="M16">
        <v>1874837.91</v>
      </c>
      <c r="N16">
        <v>17636.240000000002</v>
      </c>
      <c r="O16">
        <v>2867700</v>
      </c>
      <c r="P16">
        <v>-4125</v>
      </c>
      <c r="Q16">
        <v>10682.2</v>
      </c>
      <c r="R16">
        <v>420</v>
      </c>
      <c r="S16">
        <v>17.799999999999269</v>
      </c>
      <c r="T16">
        <v>1</v>
      </c>
    </row>
    <row r="17" spans="1:20" x14ac:dyDescent="0.3">
      <c r="A17" t="s">
        <v>1</v>
      </c>
      <c r="B17" s="1">
        <v>43423</v>
      </c>
      <c r="C17" s="1">
        <v>43433</v>
      </c>
      <c r="D17" t="s">
        <v>0</v>
      </c>
      <c r="E17">
        <v>10750</v>
      </c>
      <c r="F17">
        <v>97.65</v>
      </c>
      <c r="G17">
        <v>116.65</v>
      </c>
      <c r="H17">
        <v>81.400000000000006</v>
      </c>
      <c r="I17">
        <v>111.05</v>
      </c>
      <c r="J17">
        <v>116.65</v>
      </c>
      <c r="K17">
        <v>111.05</v>
      </c>
      <c r="L17">
        <v>17781</v>
      </c>
      <c r="M17">
        <v>144653.85999999999</v>
      </c>
      <c r="N17">
        <v>1294.55</v>
      </c>
      <c r="O17">
        <v>185025</v>
      </c>
      <c r="P17">
        <v>18675</v>
      </c>
      <c r="Q17">
        <v>10763.4</v>
      </c>
      <c r="R17">
        <v>423</v>
      </c>
      <c r="S17">
        <v>13.39999999999964</v>
      </c>
      <c r="T17">
        <v>1</v>
      </c>
    </row>
    <row r="18" spans="1:20" x14ac:dyDescent="0.3">
      <c r="A18" t="s">
        <v>1</v>
      </c>
      <c r="B18" s="1">
        <v>43424</v>
      </c>
      <c r="C18" s="1">
        <v>43433</v>
      </c>
      <c r="D18" t="s">
        <v>0</v>
      </c>
      <c r="E18">
        <v>10650</v>
      </c>
      <c r="F18">
        <v>156.25</v>
      </c>
      <c r="G18">
        <v>159.69999999999999</v>
      </c>
      <c r="H18">
        <v>99.1</v>
      </c>
      <c r="I18">
        <v>108.25</v>
      </c>
      <c r="J18">
        <v>104</v>
      </c>
      <c r="K18">
        <v>108.25</v>
      </c>
      <c r="L18">
        <v>7761</v>
      </c>
      <c r="M18">
        <v>62679.6</v>
      </c>
      <c r="N18">
        <v>688.61</v>
      </c>
      <c r="O18">
        <v>160200</v>
      </c>
      <c r="P18">
        <v>85350</v>
      </c>
      <c r="Q18">
        <v>10656.2</v>
      </c>
      <c r="R18">
        <v>424</v>
      </c>
      <c r="S18">
        <v>6.2000000000007276</v>
      </c>
      <c r="T18">
        <v>1</v>
      </c>
    </row>
    <row r="19" spans="1:20" x14ac:dyDescent="0.3">
      <c r="A19" t="s">
        <v>1</v>
      </c>
      <c r="B19" s="1">
        <v>43425</v>
      </c>
      <c r="C19" s="1">
        <v>43433</v>
      </c>
      <c r="D19" t="s">
        <v>0</v>
      </c>
      <c r="E19">
        <v>10600</v>
      </c>
      <c r="F19">
        <v>140.1</v>
      </c>
      <c r="G19">
        <v>144.65</v>
      </c>
      <c r="H19">
        <v>88.5</v>
      </c>
      <c r="I19">
        <v>103.75</v>
      </c>
      <c r="J19">
        <v>109</v>
      </c>
      <c r="K19">
        <v>103.75</v>
      </c>
      <c r="L19">
        <v>214687</v>
      </c>
      <c r="M19">
        <v>1723816.29</v>
      </c>
      <c r="N19">
        <v>17054.64</v>
      </c>
      <c r="O19">
        <v>2447475</v>
      </c>
      <c r="P19">
        <v>849525</v>
      </c>
      <c r="Q19">
        <v>10600.05</v>
      </c>
      <c r="R19">
        <v>425</v>
      </c>
      <c r="S19">
        <v>4.9999999999272397E-2</v>
      </c>
      <c r="T19">
        <v>1</v>
      </c>
    </row>
    <row r="20" spans="1:20" x14ac:dyDescent="0.3">
      <c r="A20" t="s">
        <v>1</v>
      </c>
      <c r="B20" s="1">
        <v>43426</v>
      </c>
      <c r="C20" s="1">
        <v>43433</v>
      </c>
      <c r="D20" t="s">
        <v>0</v>
      </c>
      <c r="E20">
        <v>10550</v>
      </c>
      <c r="F20">
        <v>132.6</v>
      </c>
      <c r="G20">
        <v>142</v>
      </c>
      <c r="H20">
        <v>57.9</v>
      </c>
      <c r="I20">
        <v>64.75</v>
      </c>
      <c r="J20">
        <v>59</v>
      </c>
      <c r="K20">
        <v>64.75</v>
      </c>
      <c r="L20">
        <v>16644</v>
      </c>
      <c r="M20">
        <v>132718.98000000001</v>
      </c>
      <c r="N20">
        <v>1023.33</v>
      </c>
      <c r="O20">
        <v>367050</v>
      </c>
      <c r="P20">
        <v>296250</v>
      </c>
      <c r="Q20">
        <v>10526.75</v>
      </c>
      <c r="R20">
        <v>426</v>
      </c>
      <c r="S20">
        <v>23.25</v>
      </c>
      <c r="T20">
        <v>1</v>
      </c>
    </row>
    <row r="21" spans="1:20" x14ac:dyDescent="0.3">
      <c r="A21" t="s">
        <v>1</v>
      </c>
      <c r="B21" s="1">
        <v>43430</v>
      </c>
      <c r="C21" s="1">
        <v>43433</v>
      </c>
      <c r="D21" t="s">
        <v>0</v>
      </c>
      <c r="E21">
        <v>10650</v>
      </c>
      <c r="F21">
        <v>31</v>
      </c>
      <c r="G21">
        <v>58.85</v>
      </c>
      <c r="H21">
        <v>14.9</v>
      </c>
      <c r="I21">
        <v>53.05</v>
      </c>
      <c r="J21">
        <v>54.25</v>
      </c>
      <c r="K21">
        <v>53.05</v>
      </c>
      <c r="L21">
        <v>98643</v>
      </c>
      <c r="M21">
        <v>790433.3</v>
      </c>
      <c r="N21">
        <v>2522.33</v>
      </c>
      <c r="O21">
        <v>539400</v>
      </c>
      <c r="P21">
        <v>900</v>
      </c>
      <c r="Q21">
        <v>10628.6</v>
      </c>
      <c r="R21">
        <v>430</v>
      </c>
      <c r="S21">
        <v>21.39999999999964</v>
      </c>
      <c r="T21">
        <v>1</v>
      </c>
    </row>
    <row r="22" spans="1:20" x14ac:dyDescent="0.3">
      <c r="A22" t="s">
        <v>1</v>
      </c>
      <c r="B22" s="1">
        <v>43431</v>
      </c>
      <c r="C22" s="1">
        <v>43433</v>
      </c>
      <c r="D22" t="s">
        <v>0</v>
      </c>
      <c r="E22">
        <v>10700</v>
      </c>
      <c r="F22">
        <v>26.9</v>
      </c>
      <c r="G22">
        <v>44</v>
      </c>
      <c r="H22">
        <v>13.85</v>
      </c>
      <c r="I22">
        <v>38.6</v>
      </c>
      <c r="J22">
        <v>39.9</v>
      </c>
      <c r="K22">
        <v>38.6</v>
      </c>
      <c r="L22">
        <v>529027</v>
      </c>
      <c r="M22">
        <v>4256315.09</v>
      </c>
      <c r="N22">
        <v>10873.42</v>
      </c>
      <c r="O22">
        <v>2630475</v>
      </c>
      <c r="P22">
        <v>-624225</v>
      </c>
      <c r="Q22">
        <v>10685.6</v>
      </c>
      <c r="R22">
        <v>431</v>
      </c>
      <c r="S22">
        <v>14.39999999999964</v>
      </c>
      <c r="T22">
        <v>1</v>
      </c>
    </row>
    <row r="23" spans="1:20" x14ac:dyDescent="0.3">
      <c r="A23" t="s">
        <v>1</v>
      </c>
      <c r="B23" s="1">
        <v>43432</v>
      </c>
      <c r="C23" s="1">
        <v>43433</v>
      </c>
      <c r="D23" t="s">
        <v>0</v>
      </c>
      <c r="E23">
        <v>10750</v>
      </c>
      <c r="F23">
        <v>20</v>
      </c>
      <c r="G23">
        <v>35.35</v>
      </c>
      <c r="H23">
        <v>14.15</v>
      </c>
      <c r="I23">
        <v>17.8</v>
      </c>
      <c r="J23">
        <v>16</v>
      </c>
      <c r="K23">
        <v>17.8</v>
      </c>
      <c r="L23">
        <v>213083</v>
      </c>
      <c r="M23">
        <v>1722065.48</v>
      </c>
      <c r="N23">
        <v>4083.8</v>
      </c>
      <c r="O23">
        <v>1069350</v>
      </c>
      <c r="P23">
        <v>-65475</v>
      </c>
      <c r="Q23">
        <v>10728.85</v>
      </c>
      <c r="R23">
        <v>432</v>
      </c>
      <c r="S23">
        <v>21.14999999999964</v>
      </c>
      <c r="T23">
        <v>1</v>
      </c>
    </row>
    <row r="24" spans="1:20" x14ac:dyDescent="0.3">
      <c r="A24" t="s">
        <v>1</v>
      </c>
      <c r="B24" s="1">
        <v>43433</v>
      </c>
      <c r="C24" s="1">
        <v>43433</v>
      </c>
      <c r="D24" t="s">
        <v>0</v>
      </c>
      <c r="E24">
        <v>10850</v>
      </c>
      <c r="F24">
        <v>8.9499999999999993</v>
      </c>
      <c r="G24">
        <v>34.700000000000003</v>
      </c>
      <c r="H24">
        <v>0.9</v>
      </c>
      <c r="I24">
        <v>5.0999999999999996</v>
      </c>
      <c r="J24">
        <v>2.6</v>
      </c>
      <c r="K24">
        <v>0</v>
      </c>
      <c r="L24">
        <v>624268</v>
      </c>
      <c r="M24">
        <v>5084586.1900000004</v>
      </c>
      <c r="N24">
        <v>4605.34</v>
      </c>
      <c r="O24">
        <v>428625</v>
      </c>
      <c r="P24">
        <v>-379050</v>
      </c>
      <c r="Q24">
        <v>10858.7</v>
      </c>
      <c r="R24">
        <v>433</v>
      </c>
      <c r="S24">
        <v>8.7000000000007276</v>
      </c>
      <c r="T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Rf values</vt:lpstr>
      <vt:lpstr>ATM_April</vt:lpstr>
      <vt:lpstr>ATM_May</vt:lpstr>
      <vt:lpstr>ATM_June</vt:lpstr>
      <vt:lpstr>ATM_July</vt:lpstr>
      <vt:lpstr>ATM_August</vt:lpstr>
      <vt:lpstr>ATM_Sep</vt:lpstr>
      <vt:lpstr>ATM_Oct</vt:lpstr>
      <vt:lpstr>ATM_Nov</vt:lpstr>
      <vt:lpstr>ATM_Dec,18</vt:lpstr>
      <vt:lpstr>ATM_Jan,19</vt:lpstr>
      <vt:lpstr>ATM_Feb,19</vt:lpstr>
      <vt:lpstr>ATM_Mar,19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2019-04-09T21:08:40Z</dcterms:modified>
</cp:coreProperties>
</file>