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DCC149E3-491F-44B0-A283-00027D8ACBE9}" xr6:coauthVersionLast="36" xr6:coauthVersionMax="36" xr10:uidLastSave="{00000000-0000-0000-0000-000000000000}"/>
  <bookViews>
    <workbookView xWindow="0" yWindow="0" windowWidth="22260" windowHeight="12648" firstSheet="4" activeTab="11" xr2:uid="{00000000-000D-0000-FFFF-FFFF00000000}"/>
  </bookViews>
  <sheets>
    <sheet name="ATM_April" sheetId="2" r:id="rId1"/>
    <sheet name="ATM_May" sheetId="3" r:id="rId2"/>
    <sheet name="ATM_June" sheetId="4" r:id="rId3"/>
    <sheet name="ATM_July" sheetId="5" r:id="rId4"/>
    <sheet name="ATM_August" sheetId="6" r:id="rId5"/>
    <sheet name="ATM_Sep" sheetId="8" r:id="rId6"/>
    <sheet name="ATM_Oct" sheetId="9" r:id="rId7"/>
    <sheet name="ATM_Nov" sheetId="10" r:id="rId8"/>
    <sheet name="ATM_Dec,18" sheetId="11" r:id="rId9"/>
    <sheet name="ATM_Jan,19" sheetId="12" r:id="rId10"/>
    <sheet name="ATM_Feb,19" sheetId="13" r:id="rId11"/>
    <sheet name="ATM_Mar,19" sheetId="15" r:id="rId12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S3" i="12" l="1"/>
  <c r="R3" i="12"/>
  <c r="S2" i="12"/>
  <c r="R2" i="12"/>
  <c r="S5" i="10"/>
  <c r="R5" i="10"/>
  <c r="S4" i="10"/>
  <c r="R4" i="10"/>
  <c r="S3" i="10"/>
  <c r="R3" i="10"/>
  <c r="S2" i="10"/>
  <c r="R2" i="10"/>
  <c r="S2" i="11" l="1"/>
  <c r="R2" i="11"/>
  <c r="S2" i="9"/>
  <c r="R2" i="9"/>
  <c r="S2" i="8"/>
  <c r="R2" i="8"/>
  <c r="S4" i="6"/>
  <c r="R4" i="6"/>
  <c r="S3" i="6"/>
  <c r="R3" i="6"/>
  <c r="S2" i="6"/>
  <c r="R2" i="6"/>
  <c r="S2" i="5"/>
  <c r="R2" i="5"/>
  <c r="S3" i="3"/>
  <c r="R3" i="3"/>
  <c r="S2" i="3"/>
  <c r="R2" i="3"/>
</calcChain>
</file>

<file path=xl/sharedStrings.xml><?xml version="1.0" encoding="utf-8"?>
<sst xmlns="http://schemas.openxmlformats.org/spreadsheetml/2006/main" count="734" uniqueCount="22">
  <si>
    <t>PE</t>
  </si>
  <si>
    <t>NIFTY</t>
  </si>
  <si>
    <t>check</t>
  </si>
  <si>
    <t>diff</t>
  </si>
  <si>
    <t>Dummy</t>
  </si>
  <si>
    <t>Underlying Value</t>
  </si>
  <si>
    <t>Change in OI</t>
  </si>
  <si>
    <t>Open Int</t>
  </si>
  <si>
    <t>Premium Turnover in Lacs</t>
  </si>
  <si>
    <t>Turnover in Lacs</t>
  </si>
  <si>
    <t>No. of contracts</t>
  </si>
  <si>
    <t>Settle Price</t>
  </si>
  <si>
    <t>LTP</t>
  </si>
  <si>
    <t>Close</t>
  </si>
  <si>
    <t>Low</t>
  </si>
  <si>
    <t>High</t>
  </si>
  <si>
    <t>Open</t>
  </si>
  <si>
    <t>Strike Price</t>
  </si>
  <si>
    <t>Option Type</t>
  </si>
  <si>
    <t>Expiry</t>
  </si>
  <si>
    <t>Date</t>
  </si>
  <si>
    <t>Symbol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</si>
</sst>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  <xf numFmtId="15" fontId="0" fillId="0" borderId="0" xfId="0" applyNumberFormat="1"/>
    <xf numFmtId="15" fontId="0" fillId="0" borderId="0" xfId="0" applyNumberFormat="1" applyAlignment="1">
      <alignment horizontal="left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0F8AA-FBAA-4323-8197-DCB9E8964F3C}">
  <dimension ref="A1:T20"/>
  <sheetViews>
    <sheetView workbookViewId="0"/>
  </sheetViews>
  <sheetFormatPr defaultRowHeight="14.4" x14ac:dyDescent="0.3"/>
  <cols>
    <col min="2" max="3" width="18.109375" bestFit="1" customWidth="1"/>
  </cols>
  <sheetData>
    <row r="1" spans="1:20" x14ac:dyDescent="0.3">
      <c r="A1" s="2" t="s">
        <v>21</v>
      </c>
      <c r="B1" s="2" t="s">
        <v>20</v>
      </c>
      <c r="C1" s="2" t="s">
        <v>19</v>
      </c>
      <c r="D1" s="2" t="s">
        <v>18</v>
      </c>
      <c r="E1" s="2" t="s">
        <v>17</v>
      </c>
      <c r="F1" s="2" t="s">
        <v>16</v>
      </c>
      <c r="G1" s="2" t="s">
        <v>15</v>
      </c>
      <c r="H1" s="2" t="s">
        <v>14</v>
      </c>
      <c r="I1" s="2" t="s">
        <v>13</v>
      </c>
      <c r="J1" s="2" t="s">
        <v>12</v>
      </c>
      <c r="K1" s="2" t="s">
        <v>11</v>
      </c>
      <c r="L1" s="2" t="s">
        <v>10</v>
      </c>
      <c r="M1" s="2" t="s">
        <v>9</v>
      </c>
      <c r="N1" s="2" t="s">
        <v>8</v>
      </c>
      <c r="O1" s="2" t="s">
        <v>7</v>
      </c>
      <c r="P1" s="2" t="s">
        <v>6</v>
      </c>
      <c r="Q1" s="2" t="s">
        <v>5</v>
      </c>
      <c r="R1" s="2" t="s">
        <v>4</v>
      </c>
      <c r="S1" s="2" t="s">
        <v>3</v>
      </c>
      <c r="T1" s="2" t="s">
        <v>2</v>
      </c>
    </row>
    <row r="2" spans="1:20" x14ac:dyDescent="0.3">
      <c r="A2" t="s">
        <v>1</v>
      </c>
      <c r="B2" s="1">
        <v>43192</v>
      </c>
      <c r="C2" s="1">
        <v>43216</v>
      </c>
      <c r="D2" t="s">
        <v>0</v>
      </c>
      <c r="E2">
        <v>10200</v>
      </c>
      <c r="F2">
        <v>167.7</v>
      </c>
      <c r="G2">
        <v>180.1</v>
      </c>
      <c r="H2">
        <v>116.85</v>
      </c>
      <c r="I2">
        <v>123.35</v>
      </c>
      <c r="J2">
        <v>120</v>
      </c>
      <c r="K2">
        <v>123.35</v>
      </c>
      <c r="L2">
        <v>89349</v>
      </c>
      <c r="M2">
        <v>693454.47</v>
      </c>
      <c r="N2">
        <v>9934.6200000000008</v>
      </c>
      <c r="O2">
        <v>2085600</v>
      </c>
      <c r="P2">
        <v>536250</v>
      </c>
      <c r="Q2">
        <v>10211.799999999999</v>
      </c>
      <c r="R2">
        <v>192</v>
      </c>
      <c r="S2">
        <v>11.799999999999271</v>
      </c>
      <c r="T2">
        <v>1</v>
      </c>
    </row>
    <row r="3" spans="1:20" x14ac:dyDescent="0.3">
      <c r="A3" t="s">
        <v>1</v>
      </c>
      <c r="B3" s="1">
        <v>43193</v>
      </c>
      <c r="C3" s="1">
        <v>43216</v>
      </c>
      <c r="D3" t="s">
        <v>0</v>
      </c>
      <c r="E3">
        <v>10250</v>
      </c>
      <c r="F3">
        <v>153.30000000000001</v>
      </c>
      <c r="G3">
        <v>171.25</v>
      </c>
      <c r="H3">
        <v>126.25</v>
      </c>
      <c r="I3">
        <v>130.69999999999999</v>
      </c>
      <c r="J3">
        <v>133.44999999999999</v>
      </c>
      <c r="K3">
        <v>130.69999999999999</v>
      </c>
      <c r="L3">
        <v>5340</v>
      </c>
      <c r="M3">
        <v>41650.1</v>
      </c>
      <c r="N3">
        <v>598.85</v>
      </c>
      <c r="O3">
        <v>127875</v>
      </c>
      <c r="P3">
        <v>66225</v>
      </c>
      <c r="Q3">
        <v>10245</v>
      </c>
      <c r="R3">
        <v>193</v>
      </c>
      <c r="S3">
        <v>5</v>
      </c>
      <c r="T3">
        <v>1</v>
      </c>
    </row>
    <row r="4" spans="1:20" x14ac:dyDescent="0.3">
      <c r="A4" t="s">
        <v>1</v>
      </c>
      <c r="B4" s="1">
        <v>43194</v>
      </c>
      <c r="C4" s="1">
        <v>43216</v>
      </c>
      <c r="D4" t="s">
        <v>0</v>
      </c>
      <c r="E4">
        <v>10150</v>
      </c>
      <c r="F4">
        <v>90</v>
      </c>
      <c r="G4">
        <v>167.7</v>
      </c>
      <c r="H4">
        <v>88.2</v>
      </c>
      <c r="I4">
        <v>157.1</v>
      </c>
      <c r="J4">
        <v>161.5</v>
      </c>
      <c r="K4">
        <v>157.1</v>
      </c>
      <c r="L4">
        <v>11614</v>
      </c>
      <c r="M4">
        <v>89572.71</v>
      </c>
      <c r="N4">
        <v>1161.1300000000001</v>
      </c>
      <c r="O4">
        <v>201300</v>
      </c>
      <c r="P4">
        <v>-19425</v>
      </c>
      <c r="Q4">
        <v>10128.4</v>
      </c>
      <c r="R4">
        <v>194</v>
      </c>
      <c r="S4">
        <v>21.60000000000036</v>
      </c>
      <c r="T4">
        <v>1</v>
      </c>
    </row>
    <row r="5" spans="1:20" x14ac:dyDescent="0.3">
      <c r="A5" t="s">
        <v>1</v>
      </c>
      <c r="B5" s="1">
        <v>43195</v>
      </c>
      <c r="C5" s="1">
        <v>43216</v>
      </c>
      <c r="D5" t="s">
        <v>0</v>
      </c>
      <c r="E5">
        <v>10350</v>
      </c>
      <c r="F5">
        <v>168.45</v>
      </c>
      <c r="G5">
        <v>172.3</v>
      </c>
      <c r="H5">
        <v>127.25</v>
      </c>
      <c r="I5">
        <v>131.15</v>
      </c>
      <c r="J5">
        <v>128.4</v>
      </c>
      <c r="K5">
        <v>131.15</v>
      </c>
      <c r="L5">
        <v>1527</v>
      </c>
      <c r="M5">
        <v>12018.35</v>
      </c>
      <c r="N5">
        <v>165.01</v>
      </c>
      <c r="O5">
        <v>31050</v>
      </c>
      <c r="P5">
        <v>26325</v>
      </c>
      <c r="Q5">
        <v>10325.15</v>
      </c>
      <c r="R5">
        <v>195</v>
      </c>
      <c r="S5">
        <v>24.85000000000036</v>
      </c>
      <c r="T5">
        <v>1</v>
      </c>
    </row>
    <row r="6" spans="1:20" x14ac:dyDescent="0.3">
      <c r="A6" t="s">
        <v>1</v>
      </c>
      <c r="B6" s="1">
        <v>43196</v>
      </c>
      <c r="C6" s="1">
        <v>43216</v>
      </c>
      <c r="D6" t="s">
        <v>0</v>
      </c>
      <c r="E6">
        <v>10350</v>
      </c>
      <c r="F6">
        <v>135</v>
      </c>
      <c r="G6">
        <v>151.69999999999999</v>
      </c>
      <c r="H6">
        <v>116.1</v>
      </c>
      <c r="I6">
        <v>125.95</v>
      </c>
      <c r="J6">
        <v>132.55000000000001</v>
      </c>
      <c r="K6">
        <v>125.95</v>
      </c>
      <c r="L6">
        <v>3781</v>
      </c>
      <c r="M6">
        <v>29733.200000000001</v>
      </c>
      <c r="N6">
        <v>383.19</v>
      </c>
      <c r="O6">
        <v>71925</v>
      </c>
      <c r="P6">
        <v>40875</v>
      </c>
      <c r="Q6">
        <v>10331.6</v>
      </c>
      <c r="R6">
        <v>196</v>
      </c>
      <c r="S6">
        <v>18.39999999999964</v>
      </c>
      <c r="T6">
        <v>1</v>
      </c>
    </row>
    <row r="7" spans="1:20" x14ac:dyDescent="0.3">
      <c r="A7" t="s">
        <v>1</v>
      </c>
      <c r="B7" s="1">
        <v>43199</v>
      </c>
      <c r="C7" s="1">
        <v>43216</v>
      </c>
      <c r="D7" t="s">
        <v>0</v>
      </c>
      <c r="E7">
        <v>10400</v>
      </c>
      <c r="F7">
        <v>146.65</v>
      </c>
      <c r="G7">
        <v>149.94999999999999</v>
      </c>
      <c r="H7">
        <v>115.15</v>
      </c>
      <c r="I7">
        <v>123.6</v>
      </c>
      <c r="J7">
        <v>123.3</v>
      </c>
      <c r="K7">
        <v>123.6</v>
      </c>
      <c r="L7">
        <v>85771</v>
      </c>
      <c r="M7">
        <v>677070.92</v>
      </c>
      <c r="N7">
        <v>8057.12</v>
      </c>
      <c r="O7">
        <v>1488450</v>
      </c>
      <c r="P7">
        <v>304875</v>
      </c>
      <c r="Q7">
        <v>10379.35</v>
      </c>
      <c r="R7">
        <v>199</v>
      </c>
      <c r="S7">
        <v>20.64999999999964</v>
      </c>
      <c r="T7">
        <v>1</v>
      </c>
    </row>
    <row r="8" spans="1:20" x14ac:dyDescent="0.3">
      <c r="A8" t="s">
        <v>1</v>
      </c>
      <c r="B8" s="1">
        <v>43200</v>
      </c>
      <c r="C8" s="1">
        <v>43216</v>
      </c>
      <c r="D8" t="s">
        <v>0</v>
      </c>
      <c r="E8">
        <v>10400</v>
      </c>
      <c r="F8">
        <v>105</v>
      </c>
      <c r="G8">
        <v>121.55</v>
      </c>
      <c r="H8">
        <v>97</v>
      </c>
      <c r="I8">
        <v>103.95</v>
      </c>
      <c r="J8">
        <v>103.15</v>
      </c>
      <c r="K8">
        <v>103.95</v>
      </c>
      <c r="L8">
        <v>149197</v>
      </c>
      <c r="M8">
        <v>1175727.4099999999</v>
      </c>
      <c r="N8">
        <v>11990.81</v>
      </c>
      <c r="O8">
        <v>2462400</v>
      </c>
      <c r="P8">
        <v>973950</v>
      </c>
      <c r="Q8">
        <v>10402.25</v>
      </c>
      <c r="R8">
        <v>200</v>
      </c>
      <c r="S8">
        <v>2.25</v>
      </c>
      <c r="T8">
        <v>1</v>
      </c>
    </row>
    <row r="9" spans="1:20" x14ac:dyDescent="0.3">
      <c r="A9" t="s">
        <v>1</v>
      </c>
      <c r="B9" s="1">
        <v>43201</v>
      </c>
      <c r="C9" s="1">
        <v>43216</v>
      </c>
      <c r="D9" t="s">
        <v>0</v>
      </c>
      <c r="E9">
        <v>10400</v>
      </c>
      <c r="F9">
        <v>99.9</v>
      </c>
      <c r="G9">
        <v>132.75</v>
      </c>
      <c r="H9">
        <v>93.7</v>
      </c>
      <c r="I9">
        <v>100.7</v>
      </c>
      <c r="J9">
        <v>104.3</v>
      </c>
      <c r="K9">
        <v>100.7</v>
      </c>
      <c r="L9">
        <v>169285</v>
      </c>
      <c r="M9">
        <v>1334546.21</v>
      </c>
      <c r="N9">
        <v>14123.21</v>
      </c>
      <c r="O9">
        <v>3152400</v>
      </c>
      <c r="P9">
        <v>690000</v>
      </c>
      <c r="Q9">
        <v>10417.15</v>
      </c>
      <c r="R9">
        <v>201</v>
      </c>
      <c r="S9">
        <v>17.14999999999964</v>
      </c>
      <c r="T9">
        <v>1</v>
      </c>
    </row>
    <row r="10" spans="1:20" x14ac:dyDescent="0.3">
      <c r="A10" t="s">
        <v>1</v>
      </c>
      <c r="B10" s="1">
        <v>43202</v>
      </c>
      <c r="C10" s="1">
        <v>43216</v>
      </c>
      <c r="D10" t="s">
        <v>0</v>
      </c>
      <c r="E10">
        <v>10450</v>
      </c>
      <c r="F10">
        <v>130.85</v>
      </c>
      <c r="G10">
        <v>137</v>
      </c>
      <c r="H10">
        <v>92.3</v>
      </c>
      <c r="I10">
        <v>99.65</v>
      </c>
      <c r="J10">
        <v>97.5</v>
      </c>
      <c r="K10">
        <v>99.65</v>
      </c>
      <c r="L10">
        <v>8914</v>
      </c>
      <c r="M10">
        <v>70567.63</v>
      </c>
      <c r="N10">
        <v>704.16</v>
      </c>
      <c r="O10">
        <v>192675</v>
      </c>
      <c r="P10">
        <v>152550</v>
      </c>
      <c r="Q10">
        <v>10458.65</v>
      </c>
      <c r="R10">
        <v>202</v>
      </c>
      <c r="S10">
        <v>8.6499999999996362</v>
      </c>
      <c r="T10">
        <v>1</v>
      </c>
    </row>
    <row r="11" spans="1:20" x14ac:dyDescent="0.3">
      <c r="A11" t="s">
        <v>1</v>
      </c>
      <c r="B11" s="1">
        <v>43203</v>
      </c>
      <c r="C11" s="1">
        <v>43216</v>
      </c>
      <c r="D11" t="s">
        <v>0</v>
      </c>
      <c r="E11">
        <v>10500</v>
      </c>
      <c r="F11">
        <v>109.8</v>
      </c>
      <c r="G11">
        <v>118.45</v>
      </c>
      <c r="H11">
        <v>81.2</v>
      </c>
      <c r="I11">
        <v>97</v>
      </c>
      <c r="J11">
        <v>93</v>
      </c>
      <c r="K11">
        <v>97</v>
      </c>
      <c r="L11">
        <v>183883</v>
      </c>
      <c r="M11">
        <v>1461824.19</v>
      </c>
      <c r="N11">
        <v>13745.56</v>
      </c>
      <c r="O11">
        <v>2731575</v>
      </c>
      <c r="P11">
        <v>1344075</v>
      </c>
      <c r="Q11">
        <v>10480.6</v>
      </c>
      <c r="R11">
        <v>203</v>
      </c>
      <c r="S11">
        <v>19.39999999999964</v>
      </c>
      <c r="T11">
        <v>1</v>
      </c>
    </row>
    <row r="12" spans="1:20" x14ac:dyDescent="0.3">
      <c r="A12" t="s">
        <v>1</v>
      </c>
      <c r="B12" s="1">
        <v>43206</v>
      </c>
      <c r="C12" s="1">
        <v>43216</v>
      </c>
      <c r="D12" t="s">
        <v>0</v>
      </c>
      <c r="E12">
        <v>10550</v>
      </c>
      <c r="F12">
        <v>159.80000000000001</v>
      </c>
      <c r="G12">
        <v>159.80000000000001</v>
      </c>
      <c r="H12">
        <v>79.900000000000006</v>
      </c>
      <c r="I12">
        <v>83.1</v>
      </c>
      <c r="J12">
        <v>81.400000000000006</v>
      </c>
      <c r="K12">
        <v>83.1</v>
      </c>
      <c r="L12">
        <v>5511</v>
      </c>
      <c r="M12">
        <v>44029.85</v>
      </c>
      <c r="N12">
        <v>424.06</v>
      </c>
      <c r="O12">
        <v>160050</v>
      </c>
      <c r="P12">
        <v>111450</v>
      </c>
      <c r="Q12">
        <v>10528.35</v>
      </c>
      <c r="R12">
        <v>206</v>
      </c>
      <c r="S12">
        <v>21.64999999999964</v>
      </c>
      <c r="T12">
        <v>1</v>
      </c>
    </row>
    <row r="13" spans="1:20" x14ac:dyDescent="0.3">
      <c r="A13" t="s">
        <v>1</v>
      </c>
      <c r="B13" s="1">
        <v>43207</v>
      </c>
      <c r="C13" s="1">
        <v>43216</v>
      </c>
      <c r="D13" t="s">
        <v>0</v>
      </c>
      <c r="E13">
        <v>10550</v>
      </c>
      <c r="F13">
        <v>77.400000000000006</v>
      </c>
      <c r="G13">
        <v>103.8</v>
      </c>
      <c r="H13">
        <v>66.05</v>
      </c>
      <c r="I13">
        <v>74.2</v>
      </c>
      <c r="J13">
        <v>74.2</v>
      </c>
      <c r="K13">
        <v>74.2</v>
      </c>
      <c r="L13">
        <v>20943</v>
      </c>
      <c r="M13">
        <v>166982.76999999999</v>
      </c>
      <c r="N13">
        <v>1271.28</v>
      </c>
      <c r="O13">
        <v>503175</v>
      </c>
      <c r="P13">
        <v>343125</v>
      </c>
      <c r="Q13">
        <v>10548.7</v>
      </c>
      <c r="R13">
        <v>207</v>
      </c>
      <c r="S13">
        <v>1.299999999999272</v>
      </c>
      <c r="T13">
        <v>1</v>
      </c>
    </row>
    <row r="14" spans="1:20" x14ac:dyDescent="0.3">
      <c r="A14" t="s">
        <v>1</v>
      </c>
      <c r="B14" s="1">
        <v>43208</v>
      </c>
      <c r="C14" s="1">
        <v>43216</v>
      </c>
      <c r="D14" t="s">
        <v>0</v>
      </c>
      <c r="E14">
        <v>10550</v>
      </c>
      <c r="F14">
        <v>60</v>
      </c>
      <c r="G14">
        <v>87.9</v>
      </c>
      <c r="H14">
        <v>52</v>
      </c>
      <c r="I14">
        <v>78</v>
      </c>
      <c r="J14">
        <v>71.2</v>
      </c>
      <c r="K14">
        <v>78</v>
      </c>
      <c r="L14">
        <v>41389</v>
      </c>
      <c r="M14">
        <v>329576.81</v>
      </c>
      <c r="N14">
        <v>2086.35</v>
      </c>
      <c r="O14">
        <v>610875</v>
      </c>
      <c r="P14">
        <v>107700</v>
      </c>
      <c r="Q14">
        <v>10526.2</v>
      </c>
      <c r="R14">
        <v>208</v>
      </c>
      <c r="S14">
        <v>23.799999999999269</v>
      </c>
      <c r="T14">
        <v>1</v>
      </c>
    </row>
    <row r="15" spans="1:20" x14ac:dyDescent="0.3">
      <c r="A15" t="s">
        <v>1</v>
      </c>
      <c r="B15" s="1">
        <v>43209</v>
      </c>
      <c r="C15" s="1">
        <v>43216</v>
      </c>
      <c r="D15" t="s">
        <v>0</v>
      </c>
      <c r="E15">
        <v>10550</v>
      </c>
      <c r="F15">
        <v>70</v>
      </c>
      <c r="G15">
        <v>70</v>
      </c>
      <c r="H15">
        <v>50.1</v>
      </c>
      <c r="I15">
        <v>53.35</v>
      </c>
      <c r="J15">
        <v>52</v>
      </c>
      <c r="K15">
        <v>53.35</v>
      </c>
      <c r="L15">
        <v>36192</v>
      </c>
      <c r="M15">
        <v>287976.76</v>
      </c>
      <c r="N15">
        <v>1607.56</v>
      </c>
      <c r="O15">
        <v>764325</v>
      </c>
      <c r="P15">
        <v>153450</v>
      </c>
      <c r="Q15">
        <v>10565.3</v>
      </c>
      <c r="R15">
        <v>209</v>
      </c>
      <c r="S15">
        <v>15.299999999999271</v>
      </c>
      <c r="T15">
        <v>1</v>
      </c>
    </row>
    <row r="16" spans="1:20" x14ac:dyDescent="0.3">
      <c r="A16" t="s">
        <v>1</v>
      </c>
      <c r="B16" s="1">
        <v>43210</v>
      </c>
      <c r="C16" s="1">
        <v>43216</v>
      </c>
      <c r="D16" t="s">
        <v>0</v>
      </c>
      <c r="E16">
        <v>10550</v>
      </c>
      <c r="F16">
        <v>64.95</v>
      </c>
      <c r="G16">
        <v>67.599999999999994</v>
      </c>
      <c r="H16">
        <v>30.15</v>
      </c>
      <c r="I16">
        <v>38.700000000000003</v>
      </c>
      <c r="J16">
        <v>34</v>
      </c>
      <c r="K16">
        <v>38.700000000000003</v>
      </c>
      <c r="L16">
        <v>55239</v>
      </c>
      <c r="M16">
        <v>439324.35</v>
      </c>
      <c r="N16">
        <v>2245.7600000000002</v>
      </c>
      <c r="O16">
        <v>876150</v>
      </c>
      <c r="P16">
        <v>111825</v>
      </c>
      <c r="Q16">
        <v>10564.05</v>
      </c>
      <c r="R16">
        <v>210</v>
      </c>
      <c r="S16">
        <v>14.049999999999271</v>
      </c>
      <c r="T16">
        <v>1</v>
      </c>
    </row>
    <row r="17" spans="1:20" x14ac:dyDescent="0.3">
      <c r="A17" t="s">
        <v>1</v>
      </c>
      <c r="B17" s="1">
        <v>43213</v>
      </c>
      <c r="C17" s="1">
        <v>43216</v>
      </c>
      <c r="D17" t="s">
        <v>0</v>
      </c>
      <c r="E17">
        <v>10600</v>
      </c>
      <c r="F17">
        <v>52</v>
      </c>
      <c r="G17">
        <v>75.3</v>
      </c>
      <c r="H17">
        <v>38.299999999999997</v>
      </c>
      <c r="I17">
        <v>52.05</v>
      </c>
      <c r="J17">
        <v>50.5</v>
      </c>
      <c r="K17">
        <v>52.05</v>
      </c>
      <c r="L17">
        <v>316118</v>
      </c>
      <c r="M17">
        <v>2524970.66</v>
      </c>
      <c r="N17">
        <v>11832.56</v>
      </c>
      <c r="O17">
        <v>2301825</v>
      </c>
      <c r="P17">
        <v>716175</v>
      </c>
      <c r="Q17">
        <v>10584.7</v>
      </c>
      <c r="R17">
        <v>213</v>
      </c>
      <c r="S17">
        <v>15.299999999999271</v>
      </c>
      <c r="T17">
        <v>1</v>
      </c>
    </row>
    <row r="18" spans="1:20" x14ac:dyDescent="0.3">
      <c r="A18" t="s">
        <v>1</v>
      </c>
      <c r="B18" s="1">
        <v>43214</v>
      </c>
      <c r="C18" s="1">
        <v>43216</v>
      </c>
      <c r="D18" t="s">
        <v>0</v>
      </c>
      <c r="E18">
        <v>10600</v>
      </c>
      <c r="F18">
        <v>59.05</v>
      </c>
      <c r="G18">
        <v>59.05</v>
      </c>
      <c r="H18">
        <v>24</v>
      </c>
      <c r="I18">
        <v>30</v>
      </c>
      <c r="J18">
        <v>28</v>
      </c>
      <c r="K18">
        <v>30</v>
      </c>
      <c r="L18">
        <v>318540</v>
      </c>
      <c r="M18">
        <v>2541834.42</v>
      </c>
      <c r="N18">
        <v>9441.42</v>
      </c>
      <c r="O18">
        <v>2903325</v>
      </c>
      <c r="P18">
        <v>601500</v>
      </c>
      <c r="Q18">
        <v>10614.35</v>
      </c>
      <c r="R18">
        <v>214</v>
      </c>
      <c r="S18">
        <v>14.35000000000036</v>
      </c>
      <c r="T18">
        <v>1</v>
      </c>
    </row>
    <row r="19" spans="1:20" x14ac:dyDescent="0.3">
      <c r="A19" t="s">
        <v>1</v>
      </c>
      <c r="B19" s="1">
        <v>43215</v>
      </c>
      <c r="C19" s="1">
        <v>43216</v>
      </c>
      <c r="D19" t="s">
        <v>0</v>
      </c>
      <c r="E19">
        <v>10550</v>
      </c>
      <c r="F19">
        <v>14.65</v>
      </c>
      <c r="G19">
        <v>44.1</v>
      </c>
      <c r="H19">
        <v>12.7</v>
      </c>
      <c r="I19">
        <v>20.350000000000001</v>
      </c>
      <c r="J19">
        <v>20.5</v>
      </c>
      <c r="K19">
        <v>20.350000000000001</v>
      </c>
      <c r="L19">
        <v>244728</v>
      </c>
      <c r="M19">
        <v>1940995.22</v>
      </c>
      <c r="N19">
        <v>4584.92</v>
      </c>
      <c r="O19">
        <v>1693275</v>
      </c>
      <c r="P19">
        <v>-97875</v>
      </c>
      <c r="Q19">
        <v>10570.55</v>
      </c>
      <c r="R19">
        <v>215</v>
      </c>
      <c r="S19">
        <v>20.549999999999269</v>
      </c>
      <c r="T19">
        <v>1</v>
      </c>
    </row>
    <row r="20" spans="1:20" x14ac:dyDescent="0.3">
      <c r="A20" t="s">
        <v>1</v>
      </c>
      <c r="B20" s="1">
        <v>43216</v>
      </c>
      <c r="C20" s="1">
        <v>43216</v>
      </c>
      <c r="D20" t="s">
        <v>0</v>
      </c>
      <c r="E20">
        <v>10600</v>
      </c>
      <c r="F20">
        <v>32.25</v>
      </c>
      <c r="G20">
        <v>43.3</v>
      </c>
      <c r="H20">
        <v>0.05</v>
      </c>
      <c r="I20">
        <v>3</v>
      </c>
      <c r="J20">
        <v>0.05</v>
      </c>
      <c r="K20">
        <v>0</v>
      </c>
      <c r="L20">
        <v>599255</v>
      </c>
      <c r="M20">
        <v>4774597.18</v>
      </c>
      <c r="N20">
        <v>10519.93</v>
      </c>
      <c r="O20">
        <v>2421900</v>
      </c>
      <c r="P20">
        <v>652800</v>
      </c>
      <c r="Q20">
        <v>10617.8</v>
      </c>
      <c r="R20">
        <v>216</v>
      </c>
      <c r="S20">
        <v>17.799999999999269</v>
      </c>
      <c r="T20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09E84-0B4C-4722-B02D-6E8C6BB10464}">
  <dimension ref="A1:T26"/>
  <sheetViews>
    <sheetView workbookViewId="0">
      <selection activeCell="V18" sqref="V18"/>
    </sheetView>
  </sheetViews>
  <sheetFormatPr defaultRowHeight="14.4" x14ac:dyDescent="0.3"/>
  <cols>
    <col min="2" max="3" width="18.109375" bestFit="1" customWidth="1"/>
  </cols>
  <sheetData>
    <row r="1" spans="1:20" x14ac:dyDescent="0.3">
      <c r="A1" s="2" t="s">
        <v>21</v>
      </c>
      <c r="B1" s="2" t="s">
        <v>20</v>
      </c>
      <c r="C1" s="2" t="s">
        <v>19</v>
      </c>
      <c r="D1" s="2" t="s">
        <v>18</v>
      </c>
      <c r="E1" s="2" t="s">
        <v>17</v>
      </c>
      <c r="F1" s="2" t="s">
        <v>16</v>
      </c>
      <c r="G1" s="2" t="s">
        <v>15</v>
      </c>
      <c r="H1" s="2" t="s">
        <v>14</v>
      </c>
      <c r="I1" s="2" t="s">
        <v>13</v>
      </c>
      <c r="J1" s="2" t="s">
        <v>12</v>
      </c>
      <c r="K1" s="2" t="s">
        <v>11</v>
      </c>
      <c r="L1" s="2" t="s">
        <v>10</v>
      </c>
      <c r="M1" s="2" t="s">
        <v>9</v>
      </c>
      <c r="N1" s="2" t="s">
        <v>8</v>
      </c>
      <c r="O1" s="2" t="s">
        <v>7</v>
      </c>
      <c r="P1" s="2" t="s">
        <v>6</v>
      </c>
      <c r="Q1" s="2" t="s">
        <v>5</v>
      </c>
      <c r="R1" s="2" t="s">
        <v>4</v>
      </c>
      <c r="S1" s="2" t="s">
        <v>3</v>
      </c>
      <c r="T1" s="2" t="s">
        <v>2</v>
      </c>
    </row>
    <row r="2" spans="1:20" x14ac:dyDescent="0.3">
      <c r="A2" t="s">
        <v>1</v>
      </c>
      <c r="B2" s="4">
        <v>43462</v>
      </c>
      <c r="C2" s="4">
        <v>43496</v>
      </c>
      <c r="D2" t="s">
        <v>0</v>
      </c>
      <c r="E2">
        <v>10850</v>
      </c>
      <c r="F2">
        <v>190.1</v>
      </c>
      <c r="G2">
        <v>191.05</v>
      </c>
      <c r="H2">
        <v>149.30000000000001</v>
      </c>
      <c r="I2">
        <v>162.5</v>
      </c>
      <c r="J2">
        <v>157.05000000000001</v>
      </c>
      <c r="K2">
        <v>162.5</v>
      </c>
      <c r="L2">
        <v>5589</v>
      </c>
      <c r="M2">
        <v>46156.93</v>
      </c>
      <c r="N2">
        <v>676.44</v>
      </c>
      <c r="O2">
        <v>86550</v>
      </c>
      <c r="P2">
        <v>52875</v>
      </c>
      <c r="Q2">
        <v>10859.9</v>
      </c>
      <c r="R2" s="5" t="str">
        <f t="shared" ref="R2:R3" si="0">MID(B2,3,3)</f>
        <v>462</v>
      </c>
      <c r="S2">
        <f t="shared" ref="S2:S3" si="1">ABS(Q2-E2)</f>
        <v>9.8999999999996362</v>
      </c>
    </row>
    <row r="3" spans="1:20" x14ac:dyDescent="0.3">
      <c r="A3" t="s">
        <v>1</v>
      </c>
      <c r="B3" s="4">
        <v>43465</v>
      </c>
      <c r="C3" s="4">
        <v>43496</v>
      </c>
      <c r="D3" t="s">
        <v>0</v>
      </c>
      <c r="E3">
        <v>10850</v>
      </c>
      <c r="F3">
        <v>139.80000000000001</v>
      </c>
      <c r="G3">
        <v>166.6</v>
      </c>
      <c r="H3">
        <v>133.1</v>
      </c>
      <c r="I3">
        <v>160.19999999999999</v>
      </c>
      <c r="J3">
        <v>159</v>
      </c>
      <c r="K3">
        <v>160.19999999999999</v>
      </c>
      <c r="L3">
        <v>6216</v>
      </c>
      <c r="M3">
        <v>51312.1</v>
      </c>
      <c r="N3">
        <v>729.4</v>
      </c>
      <c r="O3">
        <v>198975</v>
      </c>
      <c r="P3">
        <v>112425</v>
      </c>
      <c r="Q3">
        <v>10862.55</v>
      </c>
      <c r="R3" s="5" t="str">
        <f t="shared" si="0"/>
        <v>465</v>
      </c>
      <c r="S3">
        <f t="shared" si="1"/>
        <v>12.549999999999272</v>
      </c>
    </row>
    <row r="4" spans="1:20" x14ac:dyDescent="0.3">
      <c r="A4" t="s">
        <v>1</v>
      </c>
      <c r="B4" s="1">
        <v>43466</v>
      </c>
      <c r="C4" s="1">
        <v>43496</v>
      </c>
      <c r="D4" t="s">
        <v>0</v>
      </c>
      <c r="E4">
        <v>10900</v>
      </c>
      <c r="F4">
        <v>179.4</v>
      </c>
      <c r="G4">
        <v>212</v>
      </c>
      <c r="H4">
        <v>147.30000000000001</v>
      </c>
      <c r="I4">
        <v>150.94999999999999</v>
      </c>
      <c r="J4">
        <v>150</v>
      </c>
      <c r="K4">
        <v>150.94999999999999</v>
      </c>
      <c r="L4">
        <v>43299</v>
      </c>
      <c r="M4">
        <v>359853.78</v>
      </c>
      <c r="N4">
        <v>5884.46</v>
      </c>
      <c r="O4">
        <v>1357050</v>
      </c>
      <c r="P4">
        <v>16650</v>
      </c>
      <c r="Q4">
        <v>10910.1</v>
      </c>
      <c r="R4">
        <v>466</v>
      </c>
      <c r="S4">
        <v>10.10000000000036</v>
      </c>
      <c r="T4">
        <v>1</v>
      </c>
    </row>
    <row r="5" spans="1:20" x14ac:dyDescent="0.3">
      <c r="A5" t="s">
        <v>1</v>
      </c>
      <c r="B5" s="1">
        <v>43467</v>
      </c>
      <c r="C5" s="1">
        <v>43496</v>
      </c>
      <c r="D5" t="s">
        <v>0</v>
      </c>
      <c r="E5">
        <v>10800</v>
      </c>
      <c r="F5">
        <v>125</v>
      </c>
      <c r="G5">
        <v>207</v>
      </c>
      <c r="H5">
        <v>124.15</v>
      </c>
      <c r="I5">
        <v>172.05</v>
      </c>
      <c r="J5">
        <v>174.95</v>
      </c>
      <c r="K5">
        <v>172.05</v>
      </c>
      <c r="L5">
        <v>117216</v>
      </c>
      <c r="M5">
        <v>963655.49</v>
      </c>
      <c r="N5">
        <v>14205.89</v>
      </c>
      <c r="O5">
        <v>2239050</v>
      </c>
      <c r="P5">
        <v>-105450</v>
      </c>
      <c r="Q5">
        <v>10792.5</v>
      </c>
      <c r="R5">
        <v>467</v>
      </c>
      <c r="S5">
        <v>7.5</v>
      </c>
      <c r="T5">
        <v>1</v>
      </c>
    </row>
    <row r="6" spans="1:20" x14ac:dyDescent="0.3">
      <c r="A6" t="s">
        <v>1</v>
      </c>
      <c r="B6" s="1">
        <v>43468</v>
      </c>
      <c r="C6" s="1">
        <v>43496</v>
      </c>
      <c r="D6" t="s">
        <v>0</v>
      </c>
      <c r="E6">
        <v>10650</v>
      </c>
      <c r="F6">
        <v>126.2</v>
      </c>
      <c r="G6">
        <v>163.6</v>
      </c>
      <c r="H6">
        <v>107.2</v>
      </c>
      <c r="I6">
        <v>156.9</v>
      </c>
      <c r="J6">
        <v>157.25</v>
      </c>
      <c r="K6">
        <v>156.9</v>
      </c>
      <c r="L6">
        <v>4273</v>
      </c>
      <c r="M6">
        <v>34585.589999999997</v>
      </c>
      <c r="N6">
        <v>455</v>
      </c>
      <c r="O6">
        <v>57900</v>
      </c>
      <c r="P6">
        <v>6750</v>
      </c>
      <c r="Q6">
        <v>10672.25</v>
      </c>
      <c r="R6">
        <v>468</v>
      </c>
      <c r="S6">
        <v>22.25</v>
      </c>
      <c r="T6">
        <v>1</v>
      </c>
    </row>
    <row r="7" spans="1:20" x14ac:dyDescent="0.3">
      <c r="A7" t="s">
        <v>1</v>
      </c>
      <c r="B7" s="1">
        <v>43469</v>
      </c>
      <c r="C7" s="1">
        <v>43496</v>
      </c>
      <c r="D7" t="s">
        <v>0</v>
      </c>
      <c r="E7">
        <v>10750</v>
      </c>
      <c r="F7">
        <v>192.95</v>
      </c>
      <c r="G7">
        <v>218</v>
      </c>
      <c r="H7">
        <v>157.65</v>
      </c>
      <c r="I7">
        <v>162.65</v>
      </c>
      <c r="J7">
        <v>160</v>
      </c>
      <c r="K7">
        <v>162.65</v>
      </c>
      <c r="L7">
        <v>5322</v>
      </c>
      <c r="M7">
        <v>43627.72</v>
      </c>
      <c r="N7">
        <v>719.1</v>
      </c>
      <c r="O7">
        <v>89025</v>
      </c>
      <c r="P7">
        <v>16275</v>
      </c>
      <c r="Q7">
        <v>10727.35</v>
      </c>
      <c r="R7">
        <v>469</v>
      </c>
      <c r="S7">
        <v>22.64999999999964</v>
      </c>
      <c r="T7">
        <v>1</v>
      </c>
    </row>
    <row r="8" spans="1:20" x14ac:dyDescent="0.3">
      <c r="A8" t="s">
        <v>1</v>
      </c>
      <c r="B8" s="1">
        <v>43472</v>
      </c>
      <c r="C8" s="1">
        <v>43496</v>
      </c>
      <c r="D8" t="s">
        <v>0</v>
      </c>
      <c r="E8">
        <v>10750</v>
      </c>
      <c r="F8">
        <v>133.94999999999999</v>
      </c>
      <c r="G8">
        <v>157.44999999999999</v>
      </c>
      <c r="H8">
        <v>107.65</v>
      </c>
      <c r="I8">
        <v>145</v>
      </c>
      <c r="J8">
        <v>145</v>
      </c>
      <c r="K8">
        <v>145</v>
      </c>
      <c r="L8">
        <v>4875</v>
      </c>
      <c r="M8">
        <v>39786.22</v>
      </c>
      <c r="N8">
        <v>481.53</v>
      </c>
      <c r="O8">
        <v>90375</v>
      </c>
      <c r="P8">
        <v>1350</v>
      </c>
      <c r="Q8">
        <v>10771.8</v>
      </c>
      <c r="R8">
        <v>472</v>
      </c>
      <c r="S8">
        <v>21.799999999999269</v>
      </c>
      <c r="T8">
        <v>1</v>
      </c>
    </row>
    <row r="9" spans="1:20" x14ac:dyDescent="0.3">
      <c r="A9" t="s">
        <v>1</v>
      </c>
      <c r="B9" s="1">
        <v>43473</v>
      </c>
      <c r="C9" s="1">
        <v>43496</v>
      </c>
      <c r="D9" t="s">
        <v>0</v>
      </c>
      <c r="E9">
        <v>10800</v>
      </c>
      <c r="F9">
        <v>162.25</v>
      </c>
      <c r="G9">
        <v>184</v>
      </c>
      <c r="H9">
        <v>125</v>
      </c>
      <c r="I9">
        <v>138.9</v>
      </c>
      <c r="J9">
        <v>144.19999999999999</v>
      </c>
      <c r="K9">
        <v>138.9</v>
      </c>
      <c r="L9">
        <v>81340</v>
      </c>
      <c r="M9">
        <v>668123.98</v>
      </c>
      <c r="N9">
        <v>9269.98</v>
      </c>
      <c r="O9">
        <v>2269500</v>
      </c>
      <c r="P9">
        <v>94500</v>
      </c>
      <c r="Q9">
        <v>10802.15</v>
      </c>
      <c r="R9">
        <v>473</v>
      </c>
      <c r="S9">
        <v>2.1499999999996362</v>
      </c>
      <c r="T9">
        <v>1</v>
      </c>
    </row>
    <row r="10" spans="1:20" x14ac:dyDescent="0.3">
      <c r="A10" t="s">
        <v>1</v>
      </c>
      <c r="B10" s="1">
        <v>43474</v>
      </c>
      <c r="C10" s="1">
        <v>43496</v>
      </c>
      <c r="D10" t="s">
        <v>0</v>
      </c>
      <c r="E10">
        <v>10850</v>
      </c>
      <c r="F10">
        <v>130</v>
      </c>
      <c r="G10">
        <v>200</v>
      </c>
      <c r="H10">
        <v>120</v>
      </c>
      <c r="I10">
        <v>136.9</v>
      </c>
      <c r="J10">
        <v>137</v>
      </c>
      <c r="K10">
        <v>136.9</v>
      </c>
      <c r="L10">
        <v>9507</v>
      </c>
      <c r="M10">
        <v>78411.490000000005</v>
      </c>
      <c r="N10">
        <v>1048.27</v>
      </c>
      <c r="O10">
        <v>140325</v>
      </c>
      <c r="P10">
        <v>23625</v>
      </c>
      <c r="Q10">
        <v>10855.15</v>
      </c>
      <c r="R10">
        <v>474</v>
      </c>
      <c r="S10">
        <v>5.1499999999996362</v>
      </c>
      <c r="T10">
        <v>1</v>
      </c>
    </row>
    <row r="11" spans="1:20" x14ac:dyDescent="0.3">
      <c r="A11" t="s">
        <v>1</v>
      </c>
      <c r="B11" s="1">
        <v>43475</v>
      </c>
      <c r="C11" s="1">
        <v>43496</v>
      </c>
      <c r="D11" t="s">
        <v>0</v>
      </c>
      <c r="E11">
        <v>10800</v>
      </c>
      <c r="F11">
        <v>117.8</v>
      </c>
      <c r="G11">
        <v>135.30000000000001</v>
      </c>
      <c r="H11">
        <v>110</v>
      </c>
      <c r="I11">
        <v>122.3</v>
      </c>
      <c r="J11">
        <v>124</v>
      </c>
      <c r="K11">
        <v>122.3</v>
      </c>
      <c r="L11">
        <v>97447</v>
      </c>
      <c r="M11">
        <v>798293.11</v>
      </c>
      <c r="N11">
        <v>8972.41</v>
      </c>
      <c r="O11">
        <v>2618175</v>
      </c>
      <c r="P11">
        <v>276675</v>
      </c>
      <c r="Q11">
        <v>10821.6</v>
      </c>
      <c r="R11">
        <v>475</v>
      </c>
      <c r="S11">
        <v>21.60000000000036</v>
      </c>
      <c r="T11">
        <v>1</v>
      </c>
    </row>
    <row r="12" spans="1:20" x14ac:dyDescent="0.3">
      <c r="A12" t="s">
        <v>1</v>
      </c>
      <c r="B12" s="1">
        <v>43476</v>
      </c>
      <c r="C12" s="1">
        <v>43496</v>
      </c>
      <c r="D12" t="s">
        <v>0</v>
      </c>
      <c r="E12">
        <v>10800</v>
      </c>
      <c r="F12">
        <v>118</v>
      </c>
      <c r="G12">
        <v>158</v>
      </c>
      <c r="H12">
        <v>108.75</v>
      </c>
      <c r="I12">
        <v>130.25</v>
      </c>
      <c r="J12">
        <v>137.5</v>
      </c>
      <c r="K12">
        <v>130.25</v>
      </c>
      <c r="L12">
        <v>121168</v>
      </c>
      <c r="M12">
        <v>993457.35</v>
      </c>
      <c r="N12">
        <v>11996.55</v>
      </c>
      <c r="O12">
        <v>2652750</v>
      </c>
      <c r="P12">
        <v>34575</v>
      </c>
      <c r="Q12">
        <v>10794.95</v>
      </c>
      <c r="R12">
        <v>476</v>
      </c>
      <c r="S12">
        <v>5.0499999999992724</v>
      </c>
      <c r="T12">
        <v>1</v>
      </c>
    </row>
    <row r="13" spans="1:20" x14ac:dyDescent="0.3">
      <c r="A13" t="s">
        <v>1</v>
      </c>
      <c r="B13" s="1">
        <v>43479</v>
      </c>
      <c r="C13" s="1">
        <v>43496</v>
      </c>
      <c r="D13" t="s">
        <v>0</v>
      </c>
      <c r="E13">
        <v>10750</v>
      </c>
      <c r="F13">
        <v>126.05</v>
      </c>
      <c r="G13">
        <v>157.05000000000001</v>
      </c>
      <c r="H13">
        <v>111.25</v>
      </c>
      <c r="I13">
        <v>131.5</v>
      </c>
      <c r="J13">
        <v>131.4</v>
      </c>
      <c r="K13">
        <v>131.5</v>
      </c>
      <c r="L13">
        <v>7231</v>
      </c>
      <c r="M13">
        <v>59055.34</v>
      </c>
      <c r="N13">
        <v>755.4</v>
      </c>
      <c r="O13">
        <v>112875</v>
      </c>
      <c r="P13">
        <v>-40950</v>
      </c>
      <c r="Q13">
        <v>10737.6</v>
      </c>
      <c r="R13">
        <v>479</v>
      </c>
      <c r="S13">
        <v>12.39999999999964</v>
      </c>
      <c r="T13">
        <v>1</v>
      </c>
    </row>
    <row r="14" spans="1:20" x14ac:dyDescent="0.3">
      <c r="A14" t="s">
        <v>1</v>
      </c>
      <c r="B14" s="1">
        <v>43480</v>
      </c>
      <c r="C14" s="1">
        <v>43496</v>
      </c>
      <c r="D14" t="s">
        <v>0</v>
      </c>
      <c r="E14">
        <v>10900</v>
      </c>
      <c r="F14">
        <v>175.1</v>
      </c>
      <c r="G14">
        <v>180</v>
      </c>
      <c r="H14">
        <v>112.15</v>
      </c>
      <c r="I14">
        <v>118.05</v>
      </c>
      <c r="J14">
        <v>118</v>
      </c>
      <c r="K14">
        <v>118.05</v>
      </c>
      <c r="L14">
        <v>84682</v>
      </c>
      <c r="M14">
        <v>700876.27</v>
      </c>
      <c r="N14">
        <v>8600.92</v>
      </c>
      <c r="O14">
        <v>2108925</v>
      </c>
      <c r="P14">
        <v>884925</v>
      </c>
      <c r="Q14">
        <v>10886.8</v>
      </c>
      <c r="R14">
        <v>480</v>
      </c>
      <c r="S14">
        <v>13.200000000000729</v>
      </c>
      <c r="T14">
        <v>1</v>
      </c>
    </row>
    <row r="15" spans="1:20" x14ac:dyDescent="0.3">
      <c r="A15" t="s">
        <v>1</v>
      </c>
      <c r="B15" s="1">
        <v>43481</v>
      </c>
      <c r="C15" s="1">
        <v>43496</v>
      </c>
      <c r="D15" t="s">
        <v>0</v>
      </c>
      <c r="E15">
        <v>10900</v>
      </c>
      <c r="F15">
        <v>117.6</v>
      </c>
      <c r="G15">
        <v>124.5</v>
      </c>
      <c r="H15">
        <v>100.25</v>
      </c>
      <c r="I15">
        <v>116.2</v>
      </c>
      <c r="J15">
        <v>114.55</v>
      </c>
      <c r="K15">
        <v>116.2</v>
      </c>
      <c r="L15">
        <v>119127</v>
      </c>
      <c r="M15">
        <v>983799.38</v>
      </c>
      <c r="N15">
        <v>9936.15</v>
      </c>
      <c r="O15">
        <v>2319450</v>
      </c>
      <c r="P15">
        <v>210525</v>
      </c>
      <c r="Q15">
        <v>10890.3</v>
      </c>
      <c r="R15">
        <v>481</v>
      </c>
      <c r="S15">
        <v>9.7000000000007276</v>
      </c>
      <c r="T15">
        <v>1</v>
      </c>
    </row>
    <row r="16" spans="1:20" x14ac:dyDescent="0.3">
      <c r="A16" t="s">
        <v>1</v>
      </c>
      <c r="B16" s="1">
        <v>43482</v>
      </c>
      <c r="C16" s="1">
        <v>43496</v>
      </c>
      <c r="D16" t="s">
        <v>0</v>
      </c>
      <c r="E16">
        <v>10900</v>
      </c>
      <c r="F16">
        <v>109.85</v>
      </c>
      <c r="G16">
        <v>142.5</v>
      </c>
      <c r="H16">
        <v>94</v>
      </c>
      <c r="I16">
        <v>104.75</v>
      </c>
      <c r="J16">
        <v>110.35</v>
      </c>
      <c r="K16">
        <v>104.75</v>
      </c>
      <c r="L16">
        <v>161099</v>
      </c>
      <c r="M16">
        <v>1330455.03</v>
      </c>
      <c r="N16">
        <v>13470.7</v>
      </c>
      <c r="O16">
        <v>2610300</v>
      </c>
      <c r="P16">
        <v>290850</v>
      </c>
      <c r="Q16">
        <v>10905.2</v>
      </c>
      <c r="R16">
        <v>482</v>
      </c>
      <c r="S16">
        <v>5.2000000000007276</v>
      </c>
      <c r="T16">
        <v>1</v>
      </c>
    </row>
    <row r="17" spans="1:20" x14ac:dyDescent="0.3">
      <c r="A17" t="s">
        <v>1</v>
      </c>
      <c r="B17" s="1">
        <v>43483</v>
      </c>
      <c r="C17" s="1">
        <v>43496</v>
      </c>
      <c r="D17" t="s">
        <v>0</v>
      </c>
      <c r="E17">
        <v>10900</v>
      </c>
      <c r="F17">
        <v>83.15</v>
      </c>
      <c r="G17">
        <v>129.19999999999999</v>
      </c>
      <c r="H17">
        <v>83.15</v>
      </c>
      <c r="I17">
        <v>99.2</v>
      </c>
      <c r="J17">
        <v>95.75</v>
      </c>
      <c r="K17">
        <v>99.2</v>
      </c>
      <c r="L17">
        <v>168584</v>
      </c>
      <c r="M17">
        <v>1391771.99</v>
      </c>
      <c r="N17">
        <v>13597.79</v>
      </c>
      <c r="O17">
        <v>2591775</v>
      </c>
      <c r="P17">
        <v>-18525</v>
      </c>
      <c r="Q17">
        <v>10906.95</v>
      </c>
      <c r="R17">
        <v>483</v>
      </c>
      <c r="S17">
        <v>6.9500000000007276</v>
      </c>
      <c r="T17">
        <v>1</v>
      </c>
    </row>
    <row r="18" spans="1:20" x14ac:dyDescent="0.3">
      <c r="A18" t="s">
        <v>1</v>
      </c>
      <c r="B18" s="1">
        <v>43486</v>
      </c>
      <c r="C18" s="1">
        <v>43496</v>
      </c>
      <c r="D18" t="s">
        <v>0</v>
      </c>
      <c r="E18">
        <v>10950</v>
      </c>
      <c r="F18">
        <v>124.1</v>
      </c>
      <c r="G18">
        <v>134.44999999999999</v>
      </c>
      <c r="H18">
        <v>92</v>
      </c>
      <c r="I18">
        <v>102.65</v>
      </c>
      <c r="J18">
        <v>103.5</v>
      </c>
      <c r="K18">
        <v>102.65</v>
      </c>
      <c r="L18">
        <v>16365</v>
      </c>
      <c r="M18">
        <v>135643.19</v>
      </c>
      <c r="N18">
        <v>1245.6300000000001</v>
      </c>
      <c r="O18">
        <v>174825</v>
      </c>
      <c r="P18">
        <v>72900</v>
      </c>
      <c r="Q18">
        <v>10961.85</v>
      </c>
      <c r="R18">
        <v>486</v>
      </c>
      <c r="S18">
        <v>11.85000000000036</v>
      </c>
      <c r="T18">
        <v>1</v>
      </c>
    </row>
    <row r="19" spans="1:20" x14ac:dyDescent="0.3">
      <c r="A19" t="s">
        <v>1</v>
      </c>
      <c r="B19" s="1">
        <v>43487</v>
      </c>
      <c r="C19" s="1">
        <v>43496</v>
      </c>
      <c r="D19" t="s">
        <v>0</v>
      </c>
      <c r="E19">
        <v>10900</v>
      </c>
      <c r="F19">
        <v>86.95</v>
      </c>
      <c r="G19">
        <v>119</v>
      </c>
      <c r="H19">
        <v>86.95</v>
      </c>
      <c r="I19">
        <v>90.3</v>
      </c>
      <c r="J19">
        <v>93</v>
      </c>
      <c r="K19">
        <v>90.3</v>
      </c>
      <c r="L19">
        <v>162511</v>
      </c>
      <c r="M19">
        <v>1340520.42</v>
      </c>
      <c r="N19">
        <v>11993</v>
      </c>
      <c r="O19">
        <v>2715375</v>
      </c>
      <c r="P19">
        <v>-511425</v>
      </c>
      <c r="Q19">
        <v>10922.75</v>
      </c>
      <c r="R19">
        <v>487</v>
      </c>
      <c r="S19">
        <v>22.75</v>
      </c>
      <c r="T19">
        <v>1</v>
      </c>
    </row>
    <row r="20" spans="1:20" x14ac:dyDescent="0.3">
      <c r="A20" t="s">
        <v>1</v>
      </c>
      <c r="B20" s="1">
        <v>43488</v>
      </c>
      <c r="C20" s="1">
        <v>43496</v>
      </c>
      <c r="D20" t="s">
        <v>0</v>
      </c>
      <c r="E20">
        <v>10850</v>
      </c>
      <c r="F20">
        <v>82.15</v>
      </c>
      <c r="G20">
        <v>111.3</v>
      </c>
      <c r="H20">
        <v>61.75</v>
      </c>
      <c r="I20">
        <v>100.45</v>
      </c>
      <c r="J20">
        <v>103.55</v>
      </c>
      <c r="K20">
        <v>100.45</v>
      </c>
      <c r="L20">
        <v>18450</v>
      </c>
      <c r="M20">
        <v>151263.09</v>
      </c>
      <c r="N20">
        <v>1126.21</v>
      </c>
      <c r="O20">
        <v>283575</v>
      </c>
      <c r="P20">
        <v>-130350</v>
      </c>
      <c r="Q20">
        <v>10831.5</v>
      </c>
      <c r="R20">
        <v>488</v>
      </c>
      <c r="S20">
        <v>18.5</v>
      </c>
      <c r="T20">
        <v>1</v>
      </c>
    </row>
    <row r="21" spans="1:20" x14ac:dyDescent="0.3">
      <c r="A21" t="s">
        <v>1</v>
      </c>
      <c r="B21" s="1">
        <v>43489</v>
      </c>
      <c r="C21" s="1">
        <v>43496</v>
      </c>
      <c r="D21" t="s">
        <v>0</v>
      </c>
      <c r="E21">
        <v>10850</v>
      </c>
      <c r="F21">
        <v>95</v>
      </c>
      <c r="G21">
        <v>117.6</v>
      </c>
      <c r="H21">
        <v>68.849999999999994</v>
      </c>
      <c r="I21">
        <v>76.7</v>
      </c>
      <c r="J21">
        <v>71.95</v>
      </c>
      <c r="K21">
        <v>76.7</v>
      </c>
      <c r="L21">
        <v>20983</v>
      </c>
      <c r="M21">
        <v>172220.85</v>
      </c>
      <c r="N21">
        <v>1471.69</v>
      </c>
      <c r="O21">
        <v>323775</v>
      </c>
      <c r="P21">
        <v>40200</v>
      </c>
      <c r="Q21">
        <v>10849.8</v>
      </c>
      <c r="R21">
        <v>489</v>
      </c>
      <c r="S21">
        <v>0.2000000000007276</v>
      </c>
      <c r="T21">
        <v>1</v>
      </c>
    </row>
    <row r="22" spans="1:20" x14ac:dyDescent="0.3">
      <c r="A22" t="s">
        <v>1</v>
      </c>
      <c r="B22" s="1">
        <v>43490</v>
      </c>
      <c r="C22" s="1">
        <v>43496</v>
      </c>
      <c r="D22" t="s">
        <v>0</v>
      </c>
      <c r="E22">
        <v>10800</v>
      </c>
      <c r="F22">
        <v>41.3</v>
      </c>
      <c r="G22">
        <v>107.8</v>
      </c>
      <c r="H22">
        <v>27.55</v>
      </c>
      <c r="I22">
        <v>92.1</v>
      </c>
      <c r="J22">
        <v>87.2</v>
      </c>
      <c r="K22">
        <v>92.1</v>
      </c>
      <c r="L22">
        <v>295042</v>
      </c>
      <c r="M22">
        <v>2402686.5699999998</v>
      </c>
      <c r="N22">
        <v>12846.37</v>
      </c>
      <c r="O22">
        <v>3273750</v>
      </c>
      <c r="P22">
        <v>-334275</v>
      </c>
      <c r="Q22">
        <v>10780.55</v>
      </c>
      <c r="R22">
        <v>490</v>
      </c>
      <c r="S22">
        <v>19.450000000000731</v>
      </c>
      <c r="T22">
        <v>1</v>
      </c>
    </row>
    <row r="23" spans="1:20" x14ac:dyDescent="0.3">
      <c r="A23" t="s">
        <v>1</v>
      </c>
      <c r="B23" s="1">
        <v>43493</v>
      </c>
      <c r="C23" s="1">
        <v>43496</v>
      </c>
      <c r="D23" t="s">
        <v>0</v>
      </c>
      <c r="E23">
        <v>10650</v>
      </c>
      <c r="F23">
        <v>35.1</v>
      </c>
      <c r="G23">
        <v>85.1</v>
      </c>
      <c r="H23">
        <v>24.95</v>
      </c>
      <c r="I23">
        <v>66.05</v>
      </c>
      <c r="J23">
        <v>58.5</v>
      </c>
      <c r="K23">
        <v>66.05</v>
      </c>
      <c r="L23">
        <v>58407</v>
      </c>
      <c r="M23">
        <v>469174.04</v>
      </c>
      <c r="N23">
        <v>2648.13</v>
      </c>
      <c r="O23">
        <v>238650</v>
      </c>
      <c r="P23">
        <v>69075</v>
      </c>
      <c r="Q23">
        <v>10661.55</v>
      </c>
      <c r="R23">
        <v>493</v>
      </c>
      <c r="S23">
        <v>11.549999999999271</v>
      </c>
      <c r="T23">
        <v>1</v>
      </c>
    </row>
    <row r="24" spans="1:20" x14ac:dyDescent="0.3">
      <c r="A24" t="s">
        <v>1</v>
      </c>
      <c r="B24" s="1">
        <v>43494</v>
      </c>
      <c r="C24" s="1">
        <v>43496</v>
      </c>
      <c r="D24" t="s">
        <v>0</v>
      </c>
      <c r="E24">
        <v>10650</v>
      </c>
      <c r="F24">
        <v>62</v>
      </c>
      <c r="G24">
        <v>98.5</v>
      </c>
      <c r="H24">
        <v>33.35</v>
      </c>
      <c r="I24">
        <v>48.3</v>
      </c>
      <c r="J24">
        <v>34.450000000000003</v>
      </c>
      <c r="K24">
        <v>48.3</v>
      </c>
      <c r="L24">
        <v>64050</v>
      </c>
      <c r="M24">
        <v>514790.43</v>
      </c>
      <c r="N24">
        <v>3191.06</v>
      </c>
      <c r="O24">
        <v>533700</v>
      </c>
      <c r="P24">
        <v>295050</v>
      </c>
      <c r="Q24">
        <v>10652.2</v>
      </c>
      <c r="R24">
        <v>494</v>
      </c>
      <c r="S24">
        <v>2.200000000000728</v>
      </c>
      <c r="T24">
        <v>1</v>
      </c>
    </row>
    <row r="25" spans="1:20" x14ac:dyDescent="0.3">
      <c r="A25" t="s">
        <v>1</v>
      </c>
      <c r="B25" s="1">
        <v>43495</v>
      </c>
      <c r="C25" s="1">
        <v>43496</v>
      </c>
      <c r="D25" t="s">
        <v>0</v>
      </c>
      <c r="E25">
        <v>10650</v>
      </c>
      <c r="F25">
        <v>28</v>
      </c>
      <c r="G25">
        <v>69.5</v>
      </c>
      <c r="H25">
        <v>20.45</v>
      </c>
      <c r="I25">
        <v>41.25</v>
      </c>
      <c r="J25">
        <v>47.35</v>
      </c>
      <c r="K25">
        <v>41.25</v>
      </c>
      <c r="L25">
        <v>162284</v>
      </c>
      <c r="M25">
        <v>1301156.77</v>
      </c>
      <c r="N25">
        <v>4913.32</v>
      </c>
      <c r="O25">
        <v>524325</v>
      </c>
      <c r="P25">
        <v>-9375</v>
      </c>
      <c r="Q25">
        <v>10651.8</v>
      </c>
      <c r="R25">
        <v>495</v>
      </c>
      <c r="S25">
        <v>1.799999999999272</v>
      </c>
      <c r="T25">
        <v>1</v>
      </c>
    </row>
    <row r="26" spans="1:20" x14ac:dyDescent="0.3">
      <c r="A26" t="s">
        <v>1</v>
      </c>
      <c r="B26" s="1">
        <v>43496</v>
      </c>
      <c r="C26" s="1">
        <v>43496</v>
      </c>
      <c r="D26" t="s">
        <v>0</v>
      </c>
      <c r="E26">
        <v>10850</v>
      </c>
      <c r="F26">
        <v>150.1</v>
      </c>
      <c r="G26">
        <v>167</v>
      </c>
      <c r="H26">
        <v>5.05</v>
      </c>
      <c r="I26">
        <v>11.35</v>
      </c>
      <c r="J26">
        <v>5.9</v>
      </c>
      <c r="K26">
        <v>0</v>
      </c>
      <c r="L26">
        <v>64657</v>
      </c>
      <c r="M26">
        <v>527707.89</v>
      </c>
      <c r="N26">
        <v>1561.56</v>
      </c>
      <c r="O26">
        <v>102300</v>
      </c>
      <c r="P26">
        <v>25575</v>
      </c>
      <c r="Q26">
        <v>10830.95</v>
      </c>
      <c r="R26">
        <v>496</v>
      </c>
      <c r="S26">
        <v>19.049999999999269</v>
      </c>
      <c r="T26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1F6DE-1784-4A94-8B85-4F56475FD9D5}">
  <dimension ref="A1:T21"/>
  <sheetViews>
    <sheetView workbookViewId="0">
      <selection activeCell="J30" sqref="J30"/>
    </sheetView>
  </sheetViews>
  <sheetFormatPr defaultRowHeight="14.4" x14ac:dyDescent="0.3"/>
  <cols>
    <col min="2" max="3" width="18.109375" bestFit="1" customWidth="1"/>
  </cols>
  <sheetData>
    <row r="1" spans="1:20" x14ac:dyDescent="0.3">
      <c r="A1" s="2" t="s">
        <v>21</v>
      </c>
      <c r="B1" s="2" t="s">
        <v>20</v>
      </c>
      <c r="C1" s="2" t="s">
        <v>19</v>
      </c>
      <c r="D1" s="2" t="s">
        <v>18</v>
      </c>
      <c r="E1" s="2" t="s">
        <v>17</v>
      </c>
      <c r="F1" s="2" t="s">
        <v>16</v>
      </c>
      <c r="G1" s="2" t="s">
        <v>15</v>
      </c>
      <c r="H1" s="2" t="s">
        <v>14</v>
      </c>
      <c r="I1" s="2" t="s">
        <v>13</v>
      </c>
      <c r="J1" s="2" t="s">
        <v>12</v>
      </c>
      <c r="K1" s="2" t="s">
        <v>11</v>
      </c>
      <c r="L1" s="2" t="s">
        <v>10</v>
      </c>
      <c r="M1" s="2" t="s">
        <v>9</v>
      </c>
      <c r="N1" s="2" t="s">
        <v>8</v>
      </c>
      <c r="O1" s="2" t="s">
        <v>7</v>
      </c>
      <c r="P1" s="2" t="s">
        <v>6</v>
      </c>
      <c r="Q1" s="2" t="s">
        <v>5</v>
      </c>
      <c r="R1" s="2" t="s">
        <v>4</v>
      </c>
      <c r="S1" s="2" t="s">
        <v>3</v>
      </c>
      <c r="T1" s="2" t="s">
        <v>2</v>
      </c>
    </row>
    <row r="2" spans="1:20" x14ac:dyDescent="0.3">
      <c r="A2" t="s">
        <v>1</v>
      </c>
      <c r="B2" s="1">
        <v>43497</v>
      </c>
      <c r="C2" s="1">
        <v>43524</v>
      </c>
      <c r="D2" t="s">
        <v>0</v>
      </c>
      <c r="E2">
        <v>10900</v>
      </c>
      <c r="F2">
        <v>187.65</v>
      </c>
      <c r="G2">
        <v>206.8</v>
      </c>
      <c r="H2">
        <v>124.2</v>
      </c>
      <c r="I2">
        <v>162.75</v>
      </c>
      <c r="J2">
        <v>161</v>
      </c>
      <c r="K2">
        <v>162.75</v>
      </c>
      <c r="L2">
        <v>142168</v>
      </c>
      <c r="M2">
        <v>1179601.3600000001</v>
      </c>
      <c r="N2">
        <v>17377.96</v>
      </c>
      <c r="O2">
        <v>1330050</v>
      </c>
      <c r="P2">
        <v>769650</v>
      </c>
      <c r="Q2">
        <v>10893.65</v>
      </c>
      <c r="R2">
        <v>497</v>
      </c>
      <c r="S2">
        <v>6.3500000000003638</v>
      </c>
      <c r="T2">
        <v>1</v>
      </c>
    </row>
    <row r="3" spans="1:20" x14ac:dyDescent="0.3">
      <c r="A3" t="s">
        <v>1</v>
      </c>
      <c r="B3" s="1">
        <v>43500</v>
      </c>
      <c r="C3" s="1">
        <v>43524</v>
      </c>
      <c r="D3" t="s">
        <v>0</v>
      </c>
      <c r="E3">
        <v>10900</v>
      </c>
      <c r="F3">
        <v>175.25</v>
      </c>
      <c r="G3">
        <v>195</v>
      </c>
      <c r="H3">
        <v>135</v>
      </c>
      <c r="I3">
        <v>141.1</v>
      </c>
      <c r="J3">
        <v>140.6</v>
      </c>
      <c r="K3">
        <v>141.1</v>
      </c>
      <c r="L3">
        <v>66907</v>
      </c>
      <c r="M3">
        <v>555226.31000000006</v>
      </c>
      <c r="N3">
        <v>8261.59</v>
      </c>
      <c r="O3">
        <v>1732575</v>
      </c>
      <c r="P3">
        <v>402525</v>
      </c>
      <c r="Q3">
        <v>10912.25</v>
      </c>
      <c r="R3">
        <v>500</v>
      </c>
      <c r="S3">
        <v>12.25</v>
      </c>
      <c r="T3">
        <v>1</v>
      </c>
    </row>
    <row r="4" spans="1:20" x14ac:dyDescent="0.3">
      <c r="A4" t="s">
        <v>1</v>
      </c>
      <c r="B4" s="1">
        <v>43501</v>
      </c>
      <c r="C4" s="1">
        <v>43524</v>
      </c>
      <c r="D4" t="s">
        <v>0</v>
      </c>
      <c r="E4">
        <v>10950</v>
      </c>
      <c r="F4">
        <v>162</v>
      </c>
      <c r="G4">
        <v>174.3</v>
      </c>
      <c r="H4">
        <v>146.1</v>
      </c>
      <c r="I4">
        <v>155.05000000000001</v>
      </c>
      <c r="J4">
        <v>153</v>
      </c>
      <c r="K4">
        <v>155.05000000000001</v>
      </c>
      <c r="L4">
        <v>3498</v>
      </c>
      <c r="M4">
        <v>29138.52</v>
      </c>
      <c r="N4">
        <v>411.2</v>
      </c>
      <c r="O4">
        <v>101100</v>
      </c>
      <c r="P4">
        <v>33525</v>
      </c>
      <c r="Q4">
        <v>10934.35</v>
      </c>
      <c r="R4">
        <v>501</v>
      </c>
      <c r="S4">
        <v>15.64999999999964</v>
      </c>
      <c r="T4">
        <v>1</v>
      </c>
    </row>
    <row r="5" spans="1:20" x14ac:dyDescent="0.3">
      <c r="A5" t="s">
        <v>1</v>
      </c>
      <c r="B5" s="1">
        <v>43502</v>
      </c>
      <c r="C5" s="1">
        <v>43524</v>
      </c>
      <c r="D5" t="s">
        <v>0</v>
      </c>
      <c r="E5">
        <v>11050</v>
      </c>
      <c r="F5">
        <v>174.35</v>
      </c>
      <c r="G5">
        <v>174.55</v>
      </c>
      <c r="H5">
        <v>131.5</v>
      </c>
      <c r="I5">
        <v>135.55000000000001</v>
      </c>
      <c r="J5">
        <v>132</v>
      </c>
      <c r="K5">
        <v>135.55000000000001</v>
      </c>
      <c r="L5">
        <v>5141</v>
      </c>
      <c r="M5">
        <v>43170.93</v>
      </c>
      <c r="N5">
        <v>564.89</v>
      </c>
      <c r="O5">
        <v>125550</v>
      </c>
      <c r="P5">
        <v>115650</v>
      </c>
      <c r="Q5">
        <v>11062.45</v>
      </c>
      <c r="R5">
        <v>502</v>
      </c>
      <c r="S5">
        <v>12.450000000000729</v>
      </c>
      <c r="T5">
        <v>1</v>
      </c>
    </row>
    <row r="6" spans="1:20" x14ac:dyDescent="0.3">
      <c r="A6" t="s">
        <v>1</v>
      </c>
      <c r="B6" s="1">
        <v>43503</v>
      </c>
      <c r="C6" s="1">
        <v>43524</v>
      </c>
      <c r="D6" t="s">
        <v>0</v>
      </c>
      <c r="E6">
        <v>11050</v>
      </c>
      <c r="F6">
        <v>136.75</v>
      </c>
      <c r="G6">
        <v>142</v>
      </c>
      <c r="H6">
        <v>108.05</v>
      </c>
      <c r="I6">
        <v>126.6</v>
      </c>
      <c r="J6">
        <v>130</v>
      </c>
      <c r="K6">
        <v>126.6</v>
      </c>
      <c r="L6">
        <v>5965</v>
      </c>
      <c r="M6">
        <v>49995.94</v>
      </c>
      <c r="N6">
        <v>561.01</v>
      </c>
      <c r="O6">
        <v>157650</v>
      </c>
      <c r="P6">
        <v>32100</v>
      </c>
      <c r="Q6">
        <v>11069.4</v>
      </c>
      <c r="R6">
        <v>503</v>
      </c>
      <c r="S6">
        <v>19.39999999999964</v>
      </c>
      <c r="T6">
        <v>1</v>
      </c>
    </row>
    <row r="7" spans="1:20" x14ac:dyDescent="0.3">
      <c r="A7" t="s">
        <v>1</v>
      </c>
      <c r="B7" s="1">
        <v>43504</v>
      </c>
      <c r="C7" s="1">
        <v>43524</v>
      </c>
      <c r="D7" t="s">
        <v>0</v>
      </c>
      <c r="E7">
        <v>10950</v>
      </c>
      <c r="F7">
        <v>120</v>
      </c>
      <c r="G7">
        <v>145.44999999999999</v>
      </c>
      <c r="H7">
        <v>100</v>
      </c>
      <c r="I7">
        <v>133.80000000000001</v>
      </c>
      <c r="J7">
        <v>141</v>
      </c>
      <c r="K7">
        <v>133.80000000000001</v>
      </c>
      <c r="L7">
        <v>13573</v>
      </c>
      <c r="M7">
        <v>112670.42</v>
      </c>
      <c r="N7">
        <v>1202.1600000000001</v>
      </c>
      <c r="O7">
        <v>154950</v>
      </c>
      <c r="P7">
        <v>-66975</v>
      </c>
      <c r="Q7">
        <v>10943.6</v>
      </c>
      <c r="R7">
        <v>504</v>
      </c>
      <c r="S7">
        <v>6.3999999999996362</v>
      </c>
      <c r="T7">
        <v>1</v>
      </c>
    </row>
    <row r="8" spans="1:20" x14ac:dyDescent="0.3">
      <c r="A8" t="s">
        <v>1</v>
      </c>
      <c r="B8" s="1">
        <v>43507</v>
      </c>
      <c r="C8" s="1">
        <v>43524</v>
      </c>
      <c r="D8" t="s">
        <v>0</v>
      </c>
      <c r="E8">
        <v>10900</v>
      </c>
      <c r="F8">
        <v>123.95</v>
      </c>
      <c r="G8">
        <v>148.55000000000001</v>
      </c>
      <c r="H8">
        <v>111</v>
      </c>
      <c r="I8">
        <v>125.8</v>
      </c>
      <c r="J8">
        <v>113.45</v>
      </c>
      <c r="K8">
        <v>125.8</v>
      </c>
      <c r="L8">
        <v>96139</v>
      </c>
      <c r="M8">
        <v>795344.52</v>
      </c>
      <c r="N8">
        <v>9408.19</v>
      </c>
      <c r="O8">
        <v>1971225</v>
      </c>
      <c r="P8">
        <v>-350175</v>
      </c>
      <c r="Q8">
        <v>10888.8</v>
      </c>
      <c r="R8">
        <v>507</v>
      </c>
      <c r="S8">
        <v>11.200000000000729</v>
      </c>
      <c r="T8">
        <v>1</v>
      </c>
    </row>
    <row r="9" spans="1:20" x14ac:dyDescent="0.3">
      <c r="A9" t="s">
        <v>1</v>
      </c>
      <c r="B9" s="1">
        <v>43508</v>
      </c>
      <c r="C9" s="1">
        <v>43524</v>
      </c>
      <c r="D9" t="s">
        <v>0</v>
      </c>
      <c r="E9">
        <v>10850</v>
      </c>
      <c r="F9">
        <v>100.1</v>
      </c>
      <c r="G9">
        <v>125.45</v>
      </c>
      <c r="H9">
        <v>92.75</v>
      </c>
      <c r="I9">
        <v>119.65</v>
      </c>
      <c r="J9">
        <v>120.45</v>
      </c>
      <c r="K9">
        <v>119.65</v>
      </c>
      <c r="L9">
        <v>8419</v>
      </c>
      <c r="M9">
        <v>69199.09</v>
      </c>
      <c r="N9">
        <v>689.48</v>
      </c>
      <c r="O9">
        <v>159000</v>
      </c>
      <c r="P9">
        <v>-58200</v>
      </c>
      <c r="Q9">
        <v>10831.4</v>
      </c>
      <c r="R9">
        <v>508</v>
      </c>
      <c r="S9">
        <v>18.60000000000036</v>
      </c>
      <c r="T9">
        <v>1</v>
      </c>
    </row>
    <row r="10" spans="1:20" x14ac:dyDescent="0.3">
      <c r="A10" t="s">
        <v>1</v>
      </c>
      <c r="B10" s="1">
        <v>43509</v>
      </c>
      <c r="C10" s="1">
        <v>43524</v>
      </c>
      <c r="D10" t="s">
        <v>0</v>
      </c>
      <c r="E10">
        <v>10800</v>
      </c>
      <c r="F10">
        <v>84.3</v>
      </c>
      <c r="G10">
        <v>119</v>
      </c>
      <c r="H10">
        <v>77.150000000000006</v>
      </c>
      <c r="I10">
        <v>109.2</v>
      </c>
      <c r="J10">
        <v>117.9</v>
      </c>
      <c r="K10">
        <v>109.2</v>
      </c>
      <c r="L10">
        <v>95112</v>
      </c>
      <c r="M10">
        <v>777147.5</v>
      </c>
      <c r="N10">
        <v>6740.3</v>
      </c>
      <c r="O10">
        <v>2039475</v>
      </c>
      <c r="P10">
        <v>-46800</v>
      </c>
      <c r="Q10">
        <v>10793.65</v>
      </c>
      <c r="R10">
        <v>509</v>
      </c>
      <c r="S10">
        <v>6.3500000000003638</v>
      </c>
      <c r="T10">
        <v>1</v>
      </c>
    </row>
    <row r="11" spans="1:20" x14ac:dyDescent="0.3">
      <c r="A11" t="s">
        <v>1</v>
      </c>
      <c r="B11" s="1">
        <v>43510</v>
      </c>
      <c r="C11" s="1">
        <v>43524</v>
      </c>
      <c r="D11" t="s">
        <v>0</v>
      </c>
      <c r="E11">
        <v>10750</v>
      </c>
      <c r="F11">
        <v>107.4</v>
      </c>
      <c r="G11">
        <v>120.9</v>
      </c>
      <c r="H11">
        <v>84.85</v>
      </c>
      <c r="I11">
        <v>100.75</v>
      </c>
      <c r="J11">
        <v>95.7</v>
      </c>
      <c r="K11">
        <v>100.75</v>
      </c>
      <c r="L11">
        <v>12081</v>
      </c>
      <c r="M11">
        <v>98353.55</v>
      </c>
      <c r="N11">
        <v>950.48</v>
      </c>
      <c r="O11">
        <v>730125</v>
      </c>
      <c r="P11">
        <v>-10425</v>
      </c>
      <c r="Q11">
        <v>10746.05</v>
      </c>
      <c r="R11">
        <v>510</v>
      </c>
      <c r="S11">
        <v>3.950000000000728</v>
      </c>
      <c r="T11">
        <v>1</v>
      </c>
    </row>
    <row r="12" spans="1:20" x14ac:dyDescent="0.3">
      <c r="A12" t="s">
        <v>1</v>
      </c>
      <c r="B12" s="1">
        <v>43511</v>
      </c>
      <c r="C12" s="1">
        <v>43524</v>
      </c>
      <c r="D12" t="s">
        <v>0</v>
      </c>
      <c r="E12">
        <v>10700</v>
      </c>
      <c r="F12">
        <v>83.25</v>
      </c>
      <c r="G12">
        <v>157.4</v>
      </c>
      <c r="H12">
        <v>76.05</v>
      </c>
      <c r="I12">
        <v>98.2</v>
      </c>
      <c r="J12">
        <v>96.1</v>
      </c>
      <c r="K12">
        <v>98.2</v>
      </c>
      <c r="L12">
        <v>172687</v>
      </c>
      <c r="M12">
        <v>1400844.67</v>
      </c>
      <c r="N12">
        <v>15031.49</v>
      </c>
      <c r="O12">
        <v>3212850</v>
      </c>
      <c r="P12">
        <v>121875</v>
      </c>
      <c r="Q12">
        <v>10724.4</v>
      </c>
      <c r="R12">
        <v>511</v>
      </c>
      <c r="S12">
        <v>24.39999999999964</v>
      </c>
      <c r="T12">
        <v>1</v>
      </c>
    </row>
    <row r="13" spans="1:20" x14ac:dyDescent="0.3">
      <c r="A13" t="s">
        <v>1</v>
      </c>
      <c r="B13" s="1">
        <v>43514</v>
      </c>
      <c r="C13" s="1">
        <v>43524</v>
      </c>
      <c r="D13" t="s">
        <v>0</v>
      </c>
      <c r="E13">
        <v>10650</v>
      </c>
      <c r="F13">
        <v>77.25</v>
      </c>
      <c r="G13">
        <v>122</v>
      </c>
      <c r="H13">
        <v>71.3</v>
      </c>
      <c r="I13">
        <v>116.95</v>
      </c>
      <c r="J13">
        <v>122</v>
      </c>
      <c r="K13">
        <v>116.95</v>
      </c>
      <c r="L13">
        <v>8768</v>
      </c>
      <c r="M13">
        <v>70720.67</v>
      </c>
      <c r="N13">
        <v>686.27</v>
      </c>
      <c r="O13">
        <v>167475</v>
      </c>
      <c r="P13">
        <v>22575</v>
      </c>
      <c r="Q13">
        <v>10640.95</v>
      </c>
      <c r="R13">
        <v>514</v>
      </c>
      <c r="S13">
        <v>9.0499999999992724</v>
      </c>
      <c r="T13">
        <v>1</v>
      </c>
    </row>
    <row r="14" spans="1:20" x14ac:dyDescent="0.3">
      <c r="A14" t="s">
        <v>1</v>
      </c>
      <c r="B14" s="1">
        <v>43515</v>
      </c>
      <c r="C14" s="1">
        <v>43524</v>
      </c>
      <c r="D14" t="s">
        <v>0</v>
      </c>
      <c r="E14">
        <v>10600</v>
      </c>
      <c r="F14">
        <v>97</v>
      </c>
      <c r="G14">
        <v>111</v>
      </c>
      <c r="H14">
        <v>56.05</v>
      </c>
      <c r="I14">
        <v>105.7</v>
      </c>
      <c r="J14">
        <v>104.4</v>
      </c>
      <c r="K14">
        <v>105.7</v>
      </c>
      <c r="L14">
        <v>98075</v>
      </c>
      <c r="M14">
        <v>785790.68</v>
      </c>
      <c r="N14">
        <v>6094.43</v>
      </c>
      <c r="O14">
        <v>2114700</v>
      </c>
      <c r="P14">
        <v>62325</v>
      </c>
      <c r="Q14">
        <v>10604.35</v>
      </c>
      <c r="R14">
        <v>515</v>
      </c>
      <c r="S14">
        <v>4.3500000000003638</v>
      </c>
      <c r="T14">
        <v>1</v>
      </c>
    </row>
    <row r="15" spans="1:20" x14ac:dyDescent="0.3">
      <c r="A15" t="s">
        <v>1</v>
      </c>
      <c r="B15" s="1">
        <v>43516</v>
      </c>
      <c r="C15" s="1">
        <v>43524</v>
      </c>
      <c r="D15" t="s">
        <v>0</v>
      </c>
      <c r="E15">
        <v>10750</v>
      </c>
      <c r="F15">
        <v>150</v>
      </c>
      <c r="G15">
        <v>155.69999999999999</v>
      </c>
      <c r="H15">
        <v>81.25</v>
      </c>
      <c r="I15">
        <v>88.4</v>
      </c>
      <c r="J15">
        <v>87</v>
      </c>
      <c r="K15">
        <v>88.4</v>
      </c>
      <c r="L15">
        <v>8334</v>
      </c>
      <c r="M15">
        <v>67896.460000000006</v>
      </c>
      <c r="N15">
        <v>703.58</v>
      </c>
      <c r="O15">
        <v>862800</v>
      </c>
      <c r="P15">
        <v>-150</v>
      </c>
      <c r="Q15">
        <v>10735.45</v>
      </c>
      <c r="R15">
        <v>516</v>
      </c>
      <c r="S15">
        <v>14.549999999999271</v>
      </c>
      <c r="T15">
        <v>1</v>
      </c>
    </row>
    <row r="16" spans="1:20" x14ac:dyDescent="0.3">
      <c r="A16" t="s">
        <v>1</v>
      </c>
      <c r="B16" s="1">
        <v>43517</v>
      </c>
      <c r="C16" s="1">
        <v>43524</v>
      </c>
      <c r="D16" t="s">
        <v>0</v>
      </c>
      <c r="E16">
        <v>10800</v>
      </c>
      <c r="F16">
        <v>114.05</v>
      </c>
      <c r="G16">
        <v>120.85</v>
      </c>
      <c r="H16">
        <v>66.45</v>
      </c>
      <c r="I16">
        <v>75.5</v>
      </c>
      <c r="J16">
        <v>71.599999999999994</v>
      </c>
      <c r="K16">
        <v>75.5</v>
      </c>
      <c r="L16">
        <v>110104</v>
      </c>
      <c r="M16">
        <v>898845.33</v>
      </c>
      <c r="N16">
        <v>7002.93</v>
      </c>
      <c r="O16">
        <v>2005275</v>
      </c>
      <c r="P16">
        <v>553650</v>
      </c>
      <c r="Q16">
        <v>10789.85</v>
      </c>
      <c r="R16">
        <v>517</v>
      </c>
      <c r="S16">
        <v>10.14999999999964</v>
      </c>
      <c r="T16">
        <v>1</v>
      </c>
    </row>
    <row r="17" spans="1:20" x14ac:dyDescent="0.3">
      <c r="A17" t="s">
        <v>1</v>
      </c>
      <c r="B17" s="1">
        <v>43518</v>
      </c>
      <c r="C17" s="1">
        <v>43524</v>
      </c>
      <c r="D17" t="s">
        <v>0</v>
      </c>
      <c r="E17">
        <v>10800</v>
      </c>
      <c r="F17">
        <v>77.95</v>
      </c>
      <c r="G17">
        <v>87.8</v>
      </c>
      <c r="H17">
        <v>58</v>
      </c>
      <c r="I17">
        <v>64.5</v>
      </c>
      <c r="J17">
        <v>62</v>
      </c>
      <c r="K17">
        <v>64.5</v>
      </c>
      <c r="L17">
        <v>183656</v>
      </c>
      <c r="M17">
        <v>1497446.14</v>
      </c>
      <c r="N17">
        <v>9832.5400000000009</v>
      </c>
      <c r="O17">
        <v>2279850</v>
      </c>
      <c r="P17">
        <v>274575</v>
      </c>
      <c r="Q17">
        <v>10791.65</v>
      </c>
      <c r="R17">
        <v>518</v>
      </c>
      <c r="S17">
        <v>8.3500000000003638</v>
      </c>
      <c r="T17">
        <v>1</v>
      </c>
    </row>
    <row r="18" spans="1:20" x14ac:dyDescent="0.3">
      <c r="A18" t="s">
        <v>1</v>
      </c>
      <c r="B18" s="1">
        <v>43521</v>
      </c>
      <c r="C18" s="1">
        <v>43524</v>
      </c>
      <c r="D18" t="s">
        <v>0</v>
      </c>
      <c r="E18">
        <v>10900</v>
      </c>
      <c r="F18">
        <v>111.5</v>
      </c>
      <c r="G18">
        <v>120.8</v>
      </c>
      <c r="H18">
        <v>53.55</v>
      </c>
      <c r="I18">
        <v>59.5</v>
      </c>
      <c r="J18">
        <v>56.5</v>
      </c>
      <c r="K18">
        <v>59.5</v>
      </c>
      <c r="L18">
        <v>111963</v>
      </c>
      <c r="M18">
        <v>922430.92</v>
      </c>
      <c r="N18">
        <v>7133.39</v>
      </c>
      <c r="O18">
        <v>1399200</v>
      </c>
      <c r="P18">
        <v>511125</v>
      </c>
      <c r="Q18">
        <v>10880.1</v>
      </c>
      <c r="R18">
        <v>521</v>
      </c>
      <c r="S18">
        <v>19.89999999999964</v>
      </c>
      <c r="T18">
        <v>1</v>
      </c>
    </row>
    <row r="19" spans="1:20" x14ac:dyDescent="0.3">
      <c r="A19" t="s">
        <v>1</v>
      </c>
      <c r="B19" s="1">
        <v>43522</v>
      </c>
      <c r="C19" s="1">
        <v>43524</v>
      </c>
      <c r="D19" t="s">
        <v>0</v>
      </c>
      <c r="E19">
        <v>10850</v>
      </c>
      <c r="F19">
        <v>88.8</v>
      </c>
      <c r="G19">
        <v>146</v>
      </c>
      <c r="H19">
        <v>37.75</v>
      </c>
      <c r="I19">
        <v>68.150000000000006</v>
      </c>
      <c r="J19">
        <v>67.900000000000006</v>
      </c>
      <c r="K19">
        <v>68.150000000000006</v>
      </c>
      <c r="L19">
        <v>101311</v>
      </c>
      <c r="M19">
        <v>829752.99</v>
      </c>
      <c r="N19">
        <v>5334.73</v>
      </c>
      <c r="O19">
        <v>528900</v>
      </c>
      <c r="P19">
        <v>-119850</v>
      </c>
      <c r="Q19">
        <v>10835.3</v>
      </c>
      <c r="R19">
        <v>522</v>
      </c>
      <c r="S19">
        <v>14.700000000000729</v>
      </c>
      <c r="T19">
        <v>1</v>
      </c>
    </row>
    <row r="20" spans="1:20" x14ac:dyDescent="0.3">
      <c r="A20" t="s">
        <v>1</v>
      </c>
      <c r="B20" s="1">
        <v>43523</v>
      </c>
      <c r="C20" s="1">
        <v>43524</v>
      </c>
      <c r="D20" t="s">
        <v>0</v>
      </c>
      <c r="E20">
        <v>10800</v>
      </c>
      <c r="F20">
        <v>24</v>
      </c>
      <c r="G20">
        <v>109</v>
      </c>
      <c r="H20">
        <v>9.3000000000000007</v>
      </c>
      <c r="I20">
        <v>49.5</v>
      </c>
      <c r="J20">
        <v>48</v>
      </c>
      <c r="K20">
        <v>49.5</v>
      </c>
      <c r="L20">
        <v>753940</v>
      </c>
      <c r="M20">
        <v>6131632.6299999999</v>
      </c>
      <c r="N20">
        <v>24718.63</v>
      </c>
      <c r="O20">
        <v>2081850</v>
      </c>
      <c r="P20">
        <v>-526500</v>
      </c>
      <c r="Q20">
        <v>10806.65</v>
      </c>
      <c r="R20">
        <v>523</v>
      </c>
      <c r="S20">
        <v>6.6499999999996362</v>
      </c>
      <c r="T20">
        <v>1</v>
      </c>
    </row>
    <row r="21" spans="1:20" x14ac:dyDescent="0.3">
      <c r="A21" t="s">
        <v>1</v>
      </c>
      <c r="B21" s="1">
        <v>43524</v>
      </c>
      <c r="C21" s="1">
        <v>43524</v>
      </c>
      <c r="D21" t="s">
        <v>0</v>
      </c>
      <c r="E21">
        <v>10800</v>
      </c>
      <c r="F21">
        <v>20.7</v>
      </c>
      <c r="G21">
        <v>36</v>
      </c>
      <c r="H21">
        <v>1.35</v>
      </c>
      <c r="I21">
        <v>6.15</v>
      </c>
      <c r="J21">
        <v>1.9</v>
      </c>
      <c r="K21">
        <v>0</v>
      </c>
      <c r="L21">
        <v>1310634</v>
      </c>
      <c r="M21">
        <v>10629382.859999999</v>
      </c>
      <c r="N21">
        <v>13247.46</v>
      </c>
      <c r="O21">
        <v>1068450</v>
      </c>
      <c r="P21">
        <v>-1013400</v>
      </c>
      <c r="Q21">
        <v>10792.5</v>
      </c>
      <c r="R21">
        <v>524</v>
      </c>
      <c r="S21">
        <v>7.5</v>
      </c>
      <c r="T21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D3FCC-FFCB-49EE-BE4A-6BC4EB66B482}">
  <dimension ref="A1:T19"/>
  <sheetViews>
    <sheetView tabSelected="1" workbookViewId="0"/>
  </sheetViews>
  <sheetFormatPr defaultRowHeight="14.4" x14ac:dyDescent="0.3"/>
  <cols>
    <col min="2" max="3" width="18.109375" bestFit="1" customWidth="1"/>
  </cols>
  <sheetData>
    <row r="1" spans="1:20" x14ac:dyDescent="0.3">
      <c r="A1" s="2" t="s">
        <v>21</v>
      </c>
      <c r="B1" s="2" t="s">
        <v>20</v>
      </c>
      <c r="C1" s="2" t="s">
        <v>19</v>
      </c>
      <c r="D1" s="2" t="s">
        <v>18</v>
      </c>
      <c r="E1" s="2" t="s">
        <v>17</v>
      </c>
      <c r="F1" s="2" t="s">
        <v>16</v>
      </c>
      <c r="G1" s="2" t="s">
        <v>15</v>
      </c>
      <c r="H1" s="2" t="s">
        <v>14</v>
      </c>
      <c r="I1" s="2" t="s">
        <v>13</v>
      </c>
      <c r="J1" s="2" t="s">
        <v>12</v>
      </c>
      <c r="K1" s="2" t="s">
        <v>11</v>
      </c>
      <c r="L1" s="2" t="s">
        <v>10</v>
      </c>
      <c r="M1" s="2" t="s">
        <v>9</v>
      </c>
      <c r="N1" s="2" t="s">
        <v>8</v>
      </c>
      <c r="O1" s="2" t="s">
        <v>7</v>
      </c>
      <c r="P1" s="2" t="s">
        <v>6</v>
      </c>
      <c r="Q1" s="2" t="s">
        <v>5</v>
      </c>
      <c r="R1" s="2" t="s">
        <v>4</v>
      </c>
      <c r="S1" s="2" t="s">
        <v>3</v>
      </c>
      <c r="T1" s="2" t="s">
        <v>2</v>
      </c>
    </row>
    <row r="2" spans="1:20" x14ac:dyDescent="0.3">
      <c r="A2" t="s">
        <v>1</v>
      </c>
      <c r="B2" s="1">
        <v>43525</v>
      </c>
      <c r="C2" s="1">
        <v>43552</v>
      </c>
      <c r="D2" t="s">
        <v>0</v>
      </c>
      <c r="E2">
        <v>10850</v>
      </c>
      <c r="F2">
        <v>180.35</v>
      </c>
      <c r="G2">
        <v>180.35</v>
      </c>
      <c r="H2">
        <v>137.85</v>
      </c>
      <c r="I2">
        <v>142.65</v>
      </c>
      <c r="J2">
        <v>146.44999999999999</v>
      </c>
      <c r="K2">
        <v>142.65</v>
      </c>
      <c r="L2">
        <v>3531</v>
      </c>
      <c r="M2">
        <v>29143.49</v>
      </c>
      <c r="N2">
        <v>409.97</v>
      </c>
      <c r="O2">
        <v>98250</v>
      </c>
      <c r="P2">
        <v>79500</v>
      </c>
      <c r="Q2">
        <v>10863.5</v>
      </c>
      <c r="R2">
        <v>525</v>
      </c>
      <c r="S2">
        <v>13.5</v>
      </c>
      <c r="T2">
        <v>1</v>
      </c>
    </row>
    <row r="3" spans="1:20" x14ac:dyDescent="0.3">
      <c r="A3" t="s">
        <v>1</v>
      </c>
      <c r="B3" s="1">
        <v>43529</v>
      </c>
      <c r="C3" s="1">
        <v>43552</v>
      </c>
      <c r="D3" t="s">
        <v>0</v>
      </c>
      <c r="E3">
        <v>11000</v>
      </c>
      <c r="F3">
        <v>235.3</v>
      </c>
      <c r="G3">
        <v>248.3</v>
      </c>
      <c r="H3">
        <v>135</v>
      </c>
      <c r="I3">
        <v>138.94999999999999</v>
      </c>
      <c r="J3">
        <v>140.5</v>
      </c>
      <c r="K3">
        <v>138.94999999999999</v>
      </c>
      <c r="L3">
        <v>35140</v>
      </c>
      <c r="M3">
        <v>294239.15999999997</v>
      </c>
      <c r="N3">
        <v>4334.16</v>
      </c>
      <c r="O3">
        <v>2183700</v>
      </c>
      <c r="P3">
        <v>148350</v>
      </c>
      <c r="Q3">
        <v>10987.45</v>
      </c>
      <c r="R3">
        <v>529</v>
      </c>
      <c r="S3">
        <v>12.549999999999271</v>
      </c>
      <c r="T3">
        <v>1</v>
      </c>
    </row>
    <row r="4" spans="1:20" x14ac:dyDescent="0.3">
      <c r="A4" t="s">
        <v>1</v>
      </c>
      <c r="B4" s="1">
        <v>43530</v>
      </c>
      <c r="C4" s="1">
        <v>43552</v>
      </c>
      <c r="D4" t="s">
        <v>0</v>
      </c>
      <c r="E4">
        <v>11050</v>
      </c>
      <c r="F4">
        <v>147.55000000000001</v>
      </c>
      <c r="G4">
        <v>153.30000000000001</v>
      </c>
      <c r="H4">
        <v>131</v>
      </c>
      <c r="I4">
        <v>133.6</v>
      </c>
      <c r="J4">
        <v>133.5</v>
      </c>
      <c r="K4">
        <v>133.6</v>
      </c>
      <c r="L4">
        <v>3788</v>
      </c>
      <c r="M4">
        <v>31790.62</v>
      </c>
      <c r="N4">
        <v>397.57</v>
      </c>
      <c r="O4">
        <v>76950</v>
      </c>
      <c r="P4">
        <v>62400</v>
      </c>
      <c r="Q4">
        <v>11053</v>
      </c>
      <c r="R4">
        <v>530</v>
      </c>
      <c r="S4">
        <v>3</v>
      </c>
      <c r="T4">
        <v>1</v>
      </c>
    </row>
    <row r="5" spans="1:20" x14ac:dyDescent="0.3">
      <c r="A5" t="s">
        <v>1</v>
      </c>
      <c r="B5" s="1">
        <v>43531</v>
      </c>
      <c r="C5" s="1">
        <v>43552</v>
      </c>
      <c r="D5" t="s">
        <v>0</v>
      </c>
      <c r="E5">
        <v>11050</v>
      </c>
      <c r="F5">
        <v>133.6</v>
      </c>
      <c r="G5">
        <v>139.85</v>
      </c>
      <c r="H5">
        <v>107.55</v>
      </c>
      <c r="I5">
        <v>119.3</v>
      </c>
      <c r="J5">
        <v>118.25</v>
      </c>
      <c r="K5">
        <v>119.3</v>
      </c>
      <c r="L5">
        <v>5609</v>
      </c>
      <c r="M5">
        <v>47009.48</v>
      </c>
      <c r="N5">
        <v>524.89</v>
      </c>
      <c r="O5">
        <v>130500</v>
      </c>
      <c r="P5">
        <v>53550</v>
      </c>
      <c r="Q5">
        <v>11058.2</v>
      </c>
      <c r="R5">
        <v>531</v>
      </c>
      <c r="S5">
        <v>8.2000000000007276</v>
      </c>
      <c r="T5">
        <v>1</v>
      </c>
    </row>
    <row r="6" spans="1:20" x14ac:dyDescent="0.3">
      <c r="A6" t="s">
        <v>1</v>
      </c>
      <c r="B6" s="1">
        <v>43532</v>
      </c>
      <c r="C6" s="1">
        <v>43552</v>
      </c>
      <c r="D6" t="s">
        <v>0</v>
      </c>
      <c r="E6">
        <v>11050</v>
      </c>
      <c r="F6">
        <v>129.94999999999999</v>
      </c>
      <c r="G6">
        <v>140.1</v>
      </c>
      <c r="H6">
        <v>117.15</v>
      </c>
      <c r="I6">
        <v>119.25</v>
      </c>
      <c r="J6">
        <v>119</v>
      </c>
      <c r="K6">
        <v>119.25</v>
      </c>
      <c r="L6">
        <v>5020</v>
      </c>
      <c r="M6">
        <v>42088.21</v>
      </c>
      <c r="N6">
        <v>484.96</v>
      </c>
      <c r="O6">
        <v>109050</v>
      </c>
      <c r="P6">
        <v>-21450</v>
      </c>
      <c r="Q6">
        <v>11035.4</v>
      </c>
      <c r="R6">
        <v>532</v>
      </c>
      <c r="S6">
        <v>14.60000000000036</v>
      </c>
      <c r="T6">
        <v>1</v>
      </c>
    </row>
    <row r="7" spans="1:20" x14ac:dyDescent="0.3">
      <c r="A7" t="s">
        <v>1</v>
      </c>
      <c r="B7" s="1">
        <v>43535</v>
      </c>
      <c r="C7" s="1">
        <v>43552</v>
      </c>
      <c r="D7" t="s">
        <v>0</v>
      </c>
      <c r="E7">
        <v>11150</v>
      </c>
      <c r="F7">
        <v>151.6</v>
      </c>
      <c r="G7">
        <v>154.5</v>
      </c>
      <c r="H7">
        <v>101</v>
      </c>
      <c r="I7">
        <v>105.5</v>
      </c>
      <c r="J7">
        <v>101.45</v>
      </c>
      <c r="K7">
        <v>105.5</v>
      </c>
      <c r="L7">
        <v>7620</v>
      </c>
      <c r="M7">
        <v>64382.55</v>
      </c>
      <c r="N7">
        <v>660.3</v>
      </c>
      <c r="O7">
        <v>112650</v>
      </c>
      <c r="P7">
        <v>85800</v>
      </c>
      <c r="Q7">
        <v>11168.05</v>
      </c>
      <c r="R7">
        <v>535</v>
      </c>
      <c r="S7">
        <v>18.049999999999269</v>
      </c>
      <c r="T7">
        <v>1</v>
      </c>
    </row>
    <row r="8" spans="1:20" x14ac:dyDescent="0.3">
      <c r="A8" t="s">
        <v>1</v>
      </c>
      <c r="B8" s="1">
        <v>43536</v>
      </c>
      <c r="C8" s="1">
        <v>43552</v>
      </c>
      <c r="D8" t="s">
        <v>0</v>
      </c>
      <c r="E8">
        <v>11300</v>
      </c>
      <c r="F8">
        <v>140.05000000000001</v>
      </c>
      <c r="G8">
        <v>140.05000000000001</v>
      </c>
      <c r="H8">
        <v>101.5</v>
      </c>
      <c r="I8">
        <v>106.75</v>
      </c>
      <c r="J8">
        <v>110.2</v>
      </c>
      <c r="K8">
        <v>106.75</v>
      </c>
      <c r="L8">
        <v>55507</v>
      </c>
      <c r="M8">
        <v>475294.51</v>
      </c>
      <c r="N8">
        <v>4872.68</v>
      </c>
      <c r="O8">
        <v>922575</v>
      </c>
      <c r="P8">
        <v>637125</v>
      </c>
      <c r="Q8">
        <v>11301.2</v>
      </c>
      <c r="R8">
        <v>536</v>
      </c>
      <c r="S8">
        <v>1.200000000000728</v>
      </c>
      <c r="T8">
        <v>1</v>
      </c>
    </row>
    <row r="9" spans="1:20" x14ac:dyDescent="0.3">
      <c r="A9" t="s">
        <v>1</v>
      </c>
      <c r="B9" s="1">
        <v>43537</v>
      </c>
      <c r="C9" s="1">
        <v>43552</v>
      </c>
      <c r="D9" t="s">
        <v>0</v>
      </c>
      <c r="E9">
        <v>11350</v>
      </c>
      <c r="F9">
        <v>134.19999999999999</v>
      </c>
      <c r="G9">
        <v>141.15</v>
      </c>
      <c r="H9">
        <v>104.55</v>
      </c>
      <c r="I9">
        <v>110.9</v>
      </c>
      <c r="J9">
        <v>107.5</v>
      </c>
      <c r="K9">
        <v>110.9</v>
      </c>
      <c r="L9">
        <v>5055</v>
      </c>
      <c r="M9">
        <v>43482.19</v>
      </c>
      <c r="N9">
        <v>451.51</v>
      </c>
      <c r="O9">
        <v>86850</v>
      </c>
      <c r="P9">
        <v>53250</v>
      </c>
      <c r="Q9">
        <v>11341.7</v>
      </c>
      <c r="R9">
        <v>537</v>
      </c>
      <c r="S9">
        <v>8.2999999999992724</v>
      </c>
      <c r="T9">
        <v>1</v>
      </c>
    </row>
    <row r="10" spans="1:20" x14ac:dyDescent="0.3">
      <c r="A10" t="s">
        <v>1</v>
      </c>
      <c r="B10" s="1">
        <v>43538</v>
      </c>
      <c r="C10" s="1">
        <v>43552</v>
      </c>
      <c r="D10" t="s">
        <v>0</v>
      </c>
      <c r="E10">
        <v>11350</v>
      </c>
      <c r="F10">
        <v>107.5</v>
      </c>
      <c r="G10">
        <v>118.75</v>
      </c>
      <c r="H10">
        <v>89.1</v>
      </c>
      <c r="I10">
        <v>95.4</v>
      </c>
      <c r="J10">
        <v>93</v>
      </c>
      <c r="K10">
        <v>95.4</v>
      </c>
      <c r="L10">
        <v>7766</v>
      </c>
      <c r="M10">
        <v>66713.05</v>
      </c>
      <c r="N10">
        <v>604.98</v>
      </c>
      <c r="O10">
        <v>154275</v>
      </c>
      <c r="P10">
        <v>67425</v>
      </c>
      <c r="Q10">
        <v>11343.25</v>
      </c>
      <c r="R10">
        <v>538</v>
      </c>
      <c r="S10">
        <v>6.75</v>
      </c>
      <c r="T10">
        <v>1</v>
      </c>
    </row>
    <row r="11" spans="1:20" x14ac:dyDescent="0.3">
      <c r="A11" t="s">
        <v>1</v>
      </c>
      <c r="B11" s="1">
        <v>43539</v>
      </c>
      <c r="C11" s="1">
        <v>43552</v>
      </c>
      <c r="D11" t="s">
        <v>0</v>
      </c>
      <c r="E11">
        <v>11450</v>
      </c>
      <c r="F11">
        <v>132.15</v>
      </c>
      <c r="G11">
        <v>132.35</v>
      </c>
      <c r="H11">
        <v>82.7</v>
      </c>
      <c r="I11">
        <v>101.65</v>
      </c>
      <c r="J11">
        <v>97.9</v>
      </c>
      <c r="K11">
        <v>101.65</v>
      </c>
      <c r="L11">
        <v>8963</v>
      </c>
      <c r="M11">
        <v>77662.64</v>
      </c>
      <c r="N11">
        <v>692.88</v>
      </c>
      <c r="O11">
        <v>132900</v>
      </c>
      <c r="P11">
        <v>111075</v>
      </c>
      <c r="Q11">
        <v>11426.85</v>
      </c>
      <c r="R11">
        <v>539</v>
      </c>
      <c r="S11">
        <v>23.14999999999964</v>
      </c>
      <c r="T11">
        <v>1</v>
      </c>
    </row>
    <row r="12" spans="1:20" x14ac:dyDescent="0.3">
      <c r="A12" t="s">
        <v>1</v>
      </c>
      <c r="B12" s="1">
        <v>43542</v>
      </c>
      <c r="C12" s="1">
        <v>43552</v>
      </c>
      <c r="D12" t="s">
        <v>0</v>
      </c>
      <c r="E12">
        <v>11450</v>
      </c>
      <c r="F12">
        <v>100.9</v>
      </c>
      <c r="G12">
        <v>117</v>
      </c>
      <c r="H12">
        <v>72</v>
      </c>
      <c r="I12">
        <v>86.25</v>
      </c>
      <c r="J12">
        <v>83.6</v>
      </c>
      <c r="K12">
        <v>86.25</v>
      </c>
      <c r="L12">
        <v>14347</v>
      </c>
      <c r="M12">
        <v>124212.99</v>
      </c>
      <c r="N12">
        <v>1008.13</v>
      </c>
      <c r="O12">
        <v>210975</v>
      </c>
      <c r="P12">
        <v>78075</v>
      </c>
      <c r="Q12">
        <v>11462.2</v>
      </c>
      <c r="R12">
        <v>542</v>
      </c>
      <c r="S12">
        <v>12.200000000000729</v>
      </c>
      <c r="T12">
        <v>1</v>
      </c>
    </row>
    <row r="13" spans="1:20" x14ac:dyDescent="0.3">
      <c r="A13" t="s">
        <v>1</v>
      </c>
      <c r="B13" s="1">
        <v>43543</v>
      </c>
      <c r="C13" s="1">
        <v>43552</v>
      </c>
      <c r="D13" t="s">
        <v>0</v>
      </c>
      <c r="E13">
        <v>11550</v>
      </c>
      <c r="F13">
        <v>116.15</v>
      </c>
      <c r="G13">
        <v>144.85</v>
      </c>
      <c r="H13">
        <v>75</v>
      </c>
      <c r="I13">
        <v>82.7</v>
      </c>
      <c r="J13">
        <v>75.099999999999994</v>
      </c>
      <c r="K13">
        <v>82.7</v>
      </c>
      <c r="L13">
        <v>6252</v>
      </c>
      <c r="M13">
        <v>54639.81</v>
      </c>
      <c r="N13">
        <v>481.86</v>
      </c>
      <c r="O13">
        <v>120675</v>
      </c>
      <c r="P13">
        <v>69225</v>
      </c>
      <c r="Q13">
        <v>11532.4</v>
      </c>
      <c r="R13">
        <v>543</v>
      </c>
      <c r="S13">
        <v>17.60000000000036</v>
      </c>
      <c r="T13">
        <v>1</v>
      </c>
    </row>
    <row r="14" spans="1:20" x14ac:dyDescent="0.3">
      <c r="A14" t="s">
        <v>1</v>
      </c>
      <c r="B14" s="1">
        <v>43544</v>
      </c>
      <c r="C14" s="1">
        <v>43552</v>
      </c>
      <c r="D14" t="s">
        <v>0</v>
      </c>
      <c r="E14">
        <v>11500</v>
      </c>
      <c r="F14">
        <v>60</v>
      </c>
      <c r="G14">
        <v>70</v>
      </c>
      <c r="H14">
        <v>50</v>
      </c>
      <c r="I14">
        <v>56.4</v>
      </c>
      <c r="J14">
        <v>55.3</v>
      </c>
      <c r="K14">
        <v>56.4</v>
      </c>
      <c r="L14">
        <v>142825</v>
      </c>
      <c r="M14">
        <v>1238080.96</v>
      </c>
      <c r="N14">
        <v>6215.34</v>
      </c>
      <c r="O14">
        <v>2633550</v>
      </c>
      <c r="P14">
        <v>551550</v>
      </c>
      <c r="Q14">
        <v>11521.05</v>
      </c>
      <c r="R14">
        <v>544</v>
      </c>
      <c r="S14">
        <v>21.049999999999269</v>
      </c>
      <c r="T14">
        <v>1</v>
      </c>
    </row>
    <row r="15" spans="1:20" x14ac:dyDescent="0.3">
      <c r="A15" t="s">
        <v>1</v>
      </c>
      <c r="B15" s="1">
        <v>43546</v>
      </c>
      <c r="C15" s="1">
        <v>43552</v>
      </c>
      <c r="D15" t="s">
        <v>0</v>
      </c>
      <c r="E15">
        <v>11450</v>
      </c>
      <c r="F15">
        <v>36.200000000000003</v>
      </c>
      <c r="G15">
        <v>70.45</v>
      </c>
      <c r="H15">
        <v>25.5</v>
      </c>
      <c r="I15">
        <v>58.5</v>
      </c>
      <c r="J15">
        <v>55.05</v>
      </c>
      <c r="K15">
        <v>58.5</v>
      </c>
      <c r="L15">
        <v>115765</v>
      </c>
      <c r="M15">
        <v>998380.26</v>
      </c>
      <c r="N15">
        <v>4248.33</v>
      </c>
      <c r="O15">
        <v>693075</v>
      </c>
      <c r="P15">
        <v>204375</v>
      </c>
      <c r="Q15">
        <v>11456.9</v>
      </c>
      <c r="R15">
        <v>546</v>
      </c>
      <c r="S15">
        <v>6.8999999999996362</v>
      </c>
      <c r="T15">
        <v>1</v>
      </c>
    </row>
    <row r="16" spans="1:20" x14ac:dyDescent="0.3">
      <c r="A16" t="s">
        <v>1</v>
      </c>
      <c r="B16" s="1">
        <v>43549</v>
      </c>
      <c r="C16" s="1">
        <v>43552</v>
      </c>
      <c r="D16" t="s">
        <v>0</v>
      </c>
      <c r="E16">
        <v>11350</v>
      </c>
      <c r="F16">
        <v>39.75</v>
      </c>
      <c r="G16">
        <v>64.650000000000006</v>
      </c>
      <c r="H16">
        <v>39.700000000000003</v>
      </c>
      <c r="I16">
        <v>47.45</v>
      </c>
      <c r="J16">
        <v>45.7</v>
      </c>
      <c r="K16">
        <v>47.45</v>
      </c>
      <c r="L16">
        <v>129425</v>
      </c>
      <c r="M16">
        <v>1106795.54</v>
      </c>
      <c r="N16">
        <v>5065.2299999999996</v>
      </c>
      <c r="O16">
        <v>717675</v>
      </c>
      <c r="P16">
        <v>292200</v>
      </c>
      <c r="Q16">
        <v>11354.25</v>
      </c>
      <c r="R16">
        <v>549</v>
      </c>
      <c r="S16">
        <v>4.25</v>
      </c>
      <c r="T16">
        <v>1</v>
      </c>
    </row>
    <row r="17" spans="1:20" x14ac:dyDescent="0.3">
      <c r="A17" t="s">
        <v>1</v>
      </c>
      <c r="B17" s="1">
        <v>43550</v>
      </c>
      <c r="C17" s="1">
        <v>43552</v>
      </c>
      <c r="D17" t="s">
        <v>0</v>
      </c>
      <c r="E17">
        <v>11500</v>
      </c>
      <c r="F17">
        <v>134.6</v>
      </c>
      <c r="G17">
        <v>141.15</v>
      </c>
      <c r="H17">
        <v>34.049999999999997</v>
      </c>
      <c r="I17">
        <v>40.75</v>
      </c>
      <c r="J17">
        <v>34.549999999999997</v>
      </c>
      <c r="K17">
        <v>40.75</v>
      </c>
      <c r="L17">
        <v>176710</v>
      </c>
      <c r="M17">
        <v>1533673.44</v>
      </c>
      <c r="N17">
        <v>9549.69</v>
      </c>
      <c r="O17">
        <v>2134725</v>
      </c>
      <c r="P17">
        <v>775425</v>
      </c>
      <c r="Q17">
        <v>11483.25</v>
      </c>
      <c r="R17">
        <v>550</v>
      </c>
      <c r="S17">
        <v>16.75</v>
      </c>
      <c r="T17">
        <v>1</v>
      </c>
    </row>
    <row r="18" spans="1:20" x14ac:dyDescent="0.3">
      <c r="A18" t="s">
        <v>1</v>
      </c>
      <c r="B18" s="1">
        <v>43551</v>
      </c>
      <c r="C18" s="1">
        <v>43552</v>
      </c>
      <c r="D18" t="s">
        <v>0</v>
      </c>
      <c r="E18">
        <v>11450</v>
      </c>
      <c r="F18">
        <v>20</v>
      </c>
      <c r="G18">
        <v>60.7</v>
      </c>
      <c r="H18">
        <v>7.6</v>
      </c>
      <c r="I18">
        <v>29.45</v>
      </c>
      <c r="J18">
        <v>34.5</v>
      </c>
      <c r="K18">
        <v>29.45</v>
      </c>
      <c r="L18">
        <v>344158</v>
      </c>
      <c r="M18">
        <v>2961003.6</v>
      </c>
      <c r="N18">
        <v>5546.77</v>
      </c>
      <c r="O18">
        <v>841050</v>
      </c>
      <c r="P18">
        <v>-278925</v>
      </c>
      <c r="Q18">
        <v>11445.05</v>
      </c>
      <c r="R18">
        <v>551</v>
      </c>
      <c r="S18">
        <v>4.9500000000007276</v>
      </c>
      <c r="T18">
        <v>1</v>
      </c>
    </row>
    <row r="19" spans="1:20" x14ac:dyDescent="0.3">
      <c r="A19" t="s">
        <v>1</v>
      </c>
      <c r="B19" s="1">
        <v>43552</v>
      </c>
      <c r="C19" s="1">
        <v>43552</v>
      </c>
      <c r="D19" t="s">
        <v>0</v>
      </c>
      <c r="E19">
        <v>11550</v>
      </c>
      <c r="F19">
        <v>91</v>
      </c>
      <c r="G19">
        <v>100.1</v>
      </c>
      <c r="H19">
        <v>0.05</v>
      </c>
      <c r="I19">
        <v>1.65</v>
      </c>
      <c r="J19">
        <v>0.05</v>
      </c>
      <c r="K19">
        <v>0</v>
      </c>
      <c r="L19">
        <v>429415</v>
      </c>
      <c r="M19">
        <v>3725584.41</v>
      </c>
      <c r="N19">
        <v>5776.97</v>
      </c>
      <c r="O19">
        <v>1692525</v>
      </c>
      <c r="P19">
        <v>1271175</v>
      </c>
      <c r="Q19">
        <v>11570</v>
      </c>
      <c r="R19">
        <v>552</v>
      </c>
      <c r="S19">
        <v>20</v>
      </c>
      <c r="T19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0AC9F-ADE0-427C-B3D8-A8188051B833}">
  <dimension ref="A1:T25"/>
  <sheetViews>
    <sheetView workbookViewId="0">
      <selection activeCell="K14" sqref="K14"/>
    </sheetView>
  </sheetViews>
  <sheetFormatPr defaultRowHeight="14.4" x14ac:dyDescent="0.3"/>
  <cols>
    <col min="2" max="3" width="18.109375" bestFit="1" customWidth="1"/>
  </cols>
  <sheetData>
    <row r="1" spans="1:20" x14ac:dyDescent="0.3">
      <c r="A1" s="2" t="s">
        <v>21</v>
      </c>
      <c r="B1" s="2" t="s">
        <v>20</v>
      </c>
      <c r="C1" s="2" t="s">
        <v>19</v>
      </c>
      <c r="D1" s="2" t="s">
        <v>18</v>
      </c>
      <c r="E1" s="2" t="s">
        <v>17</v>
      </c>
      <c r="F1" s="2" t="s">
        <v>16</v>
      </c>
      <c r="G1" s="2" t="s">
        <v>15</v>
      </c>
      <c r="H1" s="2" t="s">
        <v>14</v>
      </c>
      <c r="I1" s="2" t="s">
        <v>13</v>
      </c>
      <c r="J1" s="2" t="s">
        <v>12</v>
      </c>
      <c r="K1" s="2" t="s">
        <v>11</v>
      </c>
      <c r="L1" s="2" t="s">
        <v>10</v>
      </c>
      <c r="M1" s="2" t="s">
        <v>9</v>
      </c>
      <c r="N1" s="2" t="s">
        <v>8</v>
      </c>
      <c r="O1" s="2" t="s">
        <v>7</v>
      </c>
      <c r="P1" s="2" t="s">
        <v>6</v>
      </c>
      <c r="Q1" s="2" t="s">
        <v>5</v>
      </c>
      <c r="R1" s="2" t="s">
        <v>4</v>
      </c>
      <c r="S1" s="2" t="s">
        <v>3</v>
      </c>
      <c r="T1" s="2" t="s">
        <v>2</v>
      </c>
    </row>
    <row r="2" spans="1:20" x14ac:dyDescent="0.3">
      <c r="A2" t="s">
        <v>1</v>
      </c>
      <c r="B2" s="4">
        <v>43217</v>
      </c>
      <c r="C2" s="4">
        <v>43251</v>
      </c>
      <c r="D2" t="s">
        <v>0</v>
      </c>
      <c r="E2">
        <v>10700</v>
      </c>
      <c r="F2">
        <v>182</v>
      </c>
      <c r="G2">
        <v>182</v>
      </c>
      <c r="H2">
        <v>123.5</v>
      </c>
      <c r="I2">
        <v>133.5</v>
      </c>
      <c r="J2">
        <v>131.80000000000001</v>
      </c>
      <c r="K2">
        <v>133.5</v>
      </c>
      <c r="L2">
        <v>67173</v>
      </c>
      <c r="M2">
        <v>546059.41</v>
      </c>
      <c r="N2">
        <v>6996.09</v>
      </c>
      <c r="O2">
        <v>1184025</v>
      </c>
      <c r="P2">
        <v>625425</v>
      </c>
      <c r="Q2">
        <v>10692.3</v>
      </c>
      <c r="R2" s="5" t="str">
        <f t="shared" ref="R2:R3" si="0">MID(B2,3,3)</f>
        <v>217</v>
      </c>
      <c r="S2">
        <f t="shared" ref="S2:S3" si="1">ABS(Q2-E2)</f>
        <v>7.7000000000007276</v>
      </c>
    </row>
    <row r="3" spans="1:20" x14ac:dyDescent="0.3">
      <c r="A3" t="s">
        <v>1</v>
      </c>
      <c r="B3" s="4">
        <v>43220</v>
      </c>
      <c r="C3" s="4">
        <v>43251</v>
      </c>
      <c r="D3" t="s">
        <v>0</v>
      </c>
      <c r="E3">
        <v>10750</v>
      </c>
      <c r="F3">
        <v>139.35</v>
      </c>
      <c r="G3">
        <v>140.6</v>
      </c>
      <c r="H3">
        <v>123</v>
      </c>
      <c r="I3">
        <v>125.55</v>
      </c>
      <c r="J3">
        <v>123.35</v>
      </c>
      <c r="K3">
        <v>125.55</v>
      </c>
      <c r="L3">
        <v>6125</v>
      </c>
      <c r="M3">
        <v>49976.76</v>
      </c>
      <c r="N3">
        <v>593.95000000000005</v>
      </c>
      <c r="O3">
        <v>123300</v>
      </c>
      <c r="P3">
        <v>85875</v>
      </c>
      <c r="Q3">
        <v>10739.35</v>
      </c>
      <c r="R3" s="5" t="str">
        <f t="shared" si="0"/>
        <v>220</v>
      </c>
      <c r="S3">
        <f t="shared" si="1"/>
        <v>10.649999999999636</v>
      </c>
    </row>
    <row r="4" spans="1:20" x14ac:dyDescent="0.3">
      <c r="A4" t="s">
        <v>1</v>
      </c>
      <c r="B4" s="1">
        <v>43222</v>
      </c>
      <c r="C4" s="1">
        <v>43251</v>
      </c>
      <c r="D4" t="s">
        <v>0</v>
      </c>
      <c r="E4">
        <v>10700</v>
      </c>
      <c r="F4">
        <v>104.1</v>
      </c>
      <c r="G4">
        <v>138.9</v>
      </c>
      <c r="H4">
        <v>98.35</v>
      </c>
      <c r="I4">
        <v>121.35</v>
      </c>
      <c r="J4">
        <v>118.75</v>
      </c>
      <c r="K4">
        <v>121.35</v>
      </c>
      <c r="L4">
        <v>101514</v>
      </c>
      <c r="M4">
        <v>823677.1</v>
      </c>
      <c r="N4">
        <v>9027.25</v>
      </c>
      <c r="O4">
        <v>2156175</v>
      </c>
      <c r="P4">
        <v>333600</v>
      </c>
      <c r="Q4">
        <v>10718.05</v>
      </c>
      <c r="R4">
        <v>222</v>
      </c>
      <c r="S4">
        <v>18.049999999999269</v>
      </c>
      <c r="T4">
        <v>1</v>
      </c>
    </row>
    <row r="5" spans="1:20" x14ac:dyDescent="0.3">
      <c r="A5" t="s">
        <v>1</v>
      </c>
      <c r="B5" s="1">
        <v>43223</v>
      </c>
      <c r="C5" s="1">
        <v>43251</v>
      </c>
      <c r="D5" t="s">
        <v>0</v>
      </c>
      <c r="E5">
        <v>10700</v>
      </c>
      <c r="F5">
        <v>140</v>
      </c>
      <c r="G5">
        <v>154.75</v>
      </c>
      <c r="H5">
        <v>117</v>
      </c>
      <c r="I5">
        <v>133.6</v>
      </c>
      <c r="J5">
        <v>136.75</v>
      </c>
      <c r="K5">
        <v>133.6</v>
      </c>
      <c r="L5">
        <v>98457</v>
      </c>
      <c r="M5">
        <v>800198.86</v>
      </c>
      <c r="N5">
        <v>10081.44</v>
      </c>
      <c r="O5">
        <v>2101800</v>
      </c>
      <c r="P5">
        <v>-54375</v>
      </c>
      <c r="Q5">
        <v>10679.65</v>
      </c>
      <c r="R5">
        <v>223</v>
      </c>
      <c r="S5">
        <v>20.35000000000036</v>
      </c>
      <c r="T5">
        <v>1</v>
      </c>
    </row>
    <row r="6" spans="1:20" x14ac:dyDescent="0.3">
      <c r="A6" t="s">
        <v>1</v>
      </c>
      <c r="B6" s="1">
        <v>43224</v>
      </c>
      <c r="C6" s="1">
        <v>43251</v>
      </c>
      <c r="D6" t="s">
        <v>0</v>
      </c>
      <c r="E6">
        <v>10600</v>
      </c>
      <c r="F6">
        <v>86.1</v>
      </c>
      <c r="G6">
        <v>123.3</v>
      </c>
      <c r="H6">
        <v>86.1</v>
      </c>
      <c r="I6">
        <v>114.85</v>
      </c>
      <c r="J6">
        <v>114.8</v>
      </c>
      <c r="K6">
        <v>114.85</v>
      </c>
      <c r="L6">
        <v>95776</v>
      </c>
      <c r="M6">
        <v>769540.72</v>
      </c>
      <c r="N6">
        <v>8121.52</v>
      </c>
      <c r="O6">
        <v>3424800</v>
      </c>
      <c r="P6">
        <v>-31275</v>
      </c>
      <c r="Q6">
        <v>10618.25</v>
      </c>
      <c r="R6">
        <v>224</v>
      </c>
      <c r="S6">
        <v>18.25</v>
      </c>
      <c r="T6">
        <v>1</v>
      </c>
    </row>
    <row r="7" spans="1:20" x14ac:dyDescent="0.3">
      <c r="A7" t="s">
        <v>1</v>
      </c>
      <c r="B7" s="1">
        <v>43227</v>
      </c>
      <c r="C7" s="1">
        <v>43251</v>
      </c>
      <c r="D7" t="s">
        <v>0</v>
      </c>
      <c r="E7">
        <v>10700</v>
      </c>
      <c r="F7">
        <v>153.85</v>
      </c>
      <c r="G7">
        <v>153.85</v>
      </c>
      <c r="H7">
        <v>116.95</v>
      </c>
      <c r="I7">
        <v>120.6</v>
      </c>
      <c r="J7">
        <v>117.9</v>
      </c>
      <c r="K7">
        <v>120.6</v>
      </c>
      <c r="L7">
        <v>65486</v>
      </c>
      <c r="M7">
        <v>532028.18000000005</v>
      </c>
      <c r="N7">
        <v>6503.03</v>
      </c>
      <c r="O7">
        <v>2146425</v>
      </c>
      <c r="P7">
        <v>231975</v>
      </c>
      <c r="Q7">
        <v>10715.5</v>
      </c>
      <c r="R7">
        <v>227</v>
      </c>
      <c r="S7">
        <v>15.5</v>
      </c>
      <c r="T7">
        <v>1</v>
      </c>
    </row>
    <row r="8" spans="1:20" x14ac:dyDescent="0.3">
      <c r="A8" t="s">
        <v>1</v>
      </c>
      <c r="B8" s="1">
        <v>43228</v>
      </c>
      <c r="C8" s="1">
        <v>43251</v>
      </c>
      <c r="D8" t="s">
        <v>0</v>
      </c>
      <c r="E8">
        <v>10700</v>
      </c>
      <c r="F8">
        <v>114.85</v>
      </c>
      <c r="G8">
        <v>143.44999999999999</v>
      </c>
      <c r="H8">
        <v>100.75</v>
      </c>
      <c r="I8">
        <v>124.75</v>
      </c>
      <c r="J8">
        <v>125</v>
      </c>
      <c r="K8">
        <v>124.75</v>
      </c>
      <c r="L8">
        <v>91008</v>
      </c>
      <c r="M8">
        <v>738920.6</v>
      </c>
      <c r="N8">
        <v>8581.4</v>
      </c>
      <c r="O8">
        <v>2404500</v>
      </c>
      <c r="P8">
        <v>258075</v>
      </c>
      <c r="Q8">
        <v>10717.8</v>
      </c>
      <c r="R8">
        <v>228</v>
      </c>
      <c r="S8">
        <v>17.799999999999269</v>
      </c>
      <c r="T8">
        <v>1</v>
      </c>
    </row>
    <row r="9" spans="1:20" x14ac:dyDescent="0.3">
      <c r="A9" t="s">
        <v>1</v>
      </c>
      <c r="B9" s="1">
        <v>43229</v>
      </c>
      <c r="C9" s="1">
        <v>43251</v>
      </c>
      <c r="D9" t="s">
        <v>0</v>
      </c>
      <c r="E9">
        <v>10750</v>
      </c>
      <c r="F9">
        <v>151</v>
      </c>
      <c r="G9">
        <v>155.80000000000001</v>
      </c>
      <c r="H9">
        <v>124</v>
      </c>
      <c r="I9">
        <v>132.9</v>
      </c>
      <c r="J9">
        <v>128</v>
      </c>
      <c r="K9">
        <v>132.9</v>
      </c>
      <c r="L9">
        <v>5186</v>
      </c>
      <c r="M9">
        <v>42345.440000000002</v>
      </c>
      <c r="N9">
        <v>533.30999999999995</v>
      </c>
      <c r="O9">
        <v>126225</v>
      </c>
      <c r="P9">
        <v>23325</v>
      </c>
      <c r="Q9">
        <v>10741.7</v>
      </c>
      <c r="R9">
        <v>229</v>
      </c>
      <c r="S9">
        <v>8.2999999999992724</v>
      </c>
      <c r="T9">
        <v>1</v>
      </c>
    </row>
    <row r="10" spans="1:20" x14ac:dyDescent="0.3">
      <c r="A10" t="s">
        <v>1</v>
      </c>
      <c r="B10" s="1">
        <v>43230</v>
      </c>
      <c r="C10" s="1">
        <v>43251</v>
      </c>
      <c r="D10" t="s">
        <v>0</v>
      </c>
      <c r="E10">
        <v>10700</v>
      </c>
      <c r="F10">
        <v>107.5</v>
      </c>
      <c r="G10">
        <v>136.69999999999999</v>
      </c>
      <c r="H10">
        <v>105.8</v>
      </c>
      <c r="I10">
        <v>129.69999999999999</v>
      </c>
      <c r="J10">
        <v>131.65</v>
      </c>
      <c r="K10">
        <v>129.69999999999999</v>
      </c>
      <c r="L10">
        <v>109519</v>
      </c>
      <c r="M10">
        <v>888894.36</v>
      </c>
      <c r="N10">
        <v>10004.39</v>
      </c>
      <c r="O10">
        <v>3135675</v>
      </c>
      <c r="P10">
        <v>312900</v>
      </c>
      <c r="Q10">
        <v>10716.55</v>
      </c>
      <c r="R10">
        <v>230</v>
      </c>
      <c r="S10">
        <v>16.549999999999269</v>
      </c>
      <c r="T10">
        <v>1</v>
      </c>
    </row>
    <row r="11" spans="1:20" x14ac:dyDescent="0.3">
      <c r="A11" t="s">
        <v>1</v>
      </c>
      <c r="B11" s="1">
        <v>43231</v>
      </c>
      <c r="C11" s="1">
        <v>43251</v>
      </c>
      <c r="D11" t="s">
        <v>0</v>
      </c>
      <c r="E11">
        <v>10800</v>
      </c>
      <c r="F11">
        <v>157.35</v>
      </c>
      <c r="G11">
        <v>171.5</v>
      </c>
      <c r="H11">
        <v>119.5</v>
      </c>
      <c r="I11">
        <v>122.55</v>
      </c>
      <c r="J11">
        <v>124.2</v>
      </c>
      <c r="K11">
        <v>122.55</v>
      </c>
      <c r="L11">
        <v>71441</v>
      </c>
      <c r="M11">
        <v>586194.56999999995</v>
      </c>
      <c r="N11">
        <v>7522.47</v>
      </c>
      <c r="O11">
        <v>1518300</v>
      </c>
      <c r="P11">
        <v>529650</v>
      </c>
      <c r="Q11">
        <v>10806.5</v>
      </c>
      <c r="R11">
        <v>231</v>
      </c>
      <c r="S11">
        <v>6.5</v>
      </c>
      <c r="T11">
        <v>1</v>
      </c>
    </row>
    <row r="12" spans="1:20" x14ac:dyDescent="0.3">
      <c r="A12" t="s">
        <v>1</v>
      </c>
      <c r="B12" s="1">
        <v>43234</v>
      </c>
      <c r="C12" s="1">
        <v>43251</v>
      </c>
      <c r="D12" t="s">
        <v>0</v>
      </c>
      <c r="E12">
        <v>10800</v>
      </c>
      <c r="F12">
        <v>125.85</v>
      </c>
      <c r="G12">
        <v>132.35</v>
      </c>
      <c r="H12">
        <v>103.95</v>
      </c>
      <c r="I12">
        <v>118.15</v>
      </c>
      <c r="J12">
        <v>121.7</v>
      </c>
      <c r="K12">
        <v>118.15</v>
      </c>
      <c r="L12">
        <v>107610</v>
      </c>
      <c r="M12">
        <v>881170.17</v>
      </c>
      <c r="N12">
        <v>9529.17</v>
      </c>
      <c r="O12">
        <v>2105025</v>
      </c>
      <c r="P12">
        <v>586725</v>
      </c>
      <c r="Q12">
        <v>10806.6</v>
      </c>
      <c r="R12">
        <v>234</v>
      </c>
      <c r="S12">
        <v>6.6000000000003638</v>
      </c>
      <c r="T12">
        <v>1</v>
      </c>
    </row>
    <row r="13" spans="1:20" x14ac:dyDescent="0.3">
      <c r="A13" t="s">
        <v>1</v>
      </c>
      <c r="B13" s="1">
        <v>43235</v>
      </c>
      <c r="C13" s="1">
        <v>43251</v>
      </c>
      <c r="D13" t="s">
        <v>0</v>
      </c>
      <c r="E13">
        <v>10800</v>
      </c>
      <c r="F13">
        <v>119.9</v>
      </c>
      <c r="G13">
        <v>126</v>
      </c>
      <c r="H13">
        <v>50.45</v>
      </c>
      <c r="I13">
        <v>94.55</v>
      </c>
      <c r="J13">
        <v>94.6</v>
      </c>
      <c r="K13">
        <v>94.55</v>
      </c>
      <c r="L13">
        <v>320221</v>
      </c>
      <c r="M13">
        <v>2612630.54</v>
      </c>
      <c r="N13">
        <v>18840.439999999999</v>
      </c>
      <c r="O13">
        <v>2975775</v>
      </c>
      <c r="P13">
        <v>870750</v>
      </c>
      <c r="Q13">
        <v>10801.85</v>
      </c>
      <c r="R13">
        <v>235</v>
      </c>
      <c r="S13">
        <v>1.850000000000364</v>
      </c>
      <c r="T13">
        <v>1</v>
      </c>
    </row>
    <row r="14" spans="1:20" x14ac:dyDescent="0.3">
      <c r="A14" t="s">
        <v>1</v>
      </c>
      <c r="B14" s="1">
        <v>43236</v>
      </c>
      <c r="C14" s="1">
        <v>43251</v>
      </c>
      <c r="D14" t="s">
        <v>0</v>
      </c>
      <c r="E14">
        <v>10750</v>
      </c>
      <c r="F14">
        <v>99.95</v>
      </c>
      <c r="G14">
        <v>115.25</v>
      </c>
      <c r="H14">
        <v>71.55</v>
      </c>
      <c r="I14">
        <v>91.95</v>
      </c>
      <c r="J14">
        <v>90.9</v>
      </c>
      <c r="K14">
        <v>91.95</v>
      </c>
      <c r="L14">
        <v>17945</v>
      </c>
      <c r="M14">
        <v>145944.35999999999</v>
      </c>
      <c r="N14">
        <v>1262.8</v>
      </c>
      <c r="O14">
        <v>289200</v>
      </c>
      <c r="P14">
        <v>21600</v>
      </c>
      <c r="Q14">
        <v>10741.1</v>
      </c>
      <c r="R14">
        <v>236</v>
      </c>
      <c r="S14">
        <v>8.8999999999996362</v>
      </c>
      <c r="T14">
        <v>1</v>
      </c>
    </row>
    <row r="15" spans="1:20" x14ac:dyDescent="0.3">
      <c r="A15" t="s">
        <v>1</v>
      </c>
      <c r="B15" s="1">
        <v>43237</v>
      </c>
      <c r="C15" s="1">
        <v>43251</v>
      </c>
      <c r="D15" t="s">
        <v>0</v>
      </c>
      <c r="E15">
        <v>10700</v>
      </c>
      <c r="F15">
        <v>71.650000000000006</v>
      </c>
      <c r="G15">
        <v>104.95</v>
      </c>
      <c r="H15">
        <v>62.9</v>
      </c>
      <c r="I15">
        <v>99.5</v>
      </c>
      <c r="J15">
        <v>100.3</v>
      </c>
      <c r="K15">
        <v>99.5</v>
      </c>
      <c r="L15">
        <v>157368</v>
      </c>
      <c r="M15">
        <v>1273073.95</v>
      </c>
      <c r="N15">
        <v>10195.75</v>
      </c>
      <c r="O15">
        <v>4330425</v>
      </c>
      <c r="P15">
        <v>-68250</v>
      </c>
      <c r="Q15">
        <v>10682.7</v>
      </c>
      <c r="R15">
        <v>237</v>
      </c>
      <c r="S15">
        <v>17.299999999999269</v>
      </c>
      <c r="T15">
        <v>1</v>
      </c>
    </row>
    <row r="16" spans="1:20" x14ac:dyDescent="0.3">
      <c r="A16" t="s">
        <v>1</v>
      </c>
      <c r="B16" s="1">
        <v>43238</v>
      </c>
      <c r="C16" s="1">
        <v>43251</v>
      </c>
      <c r="D16" t="s">
        <v>0</v>
      </c>
      <c r="E16">
        <v>10600</v>
      </c>
      <c r="F16">
        <v>65</v>
      </c>
      <c r="G16">
        <v>102</v>
      </c>
      <c r="H16">
        <v>60.5</v>
      </c>
      <c r="I16">
        <v>97.6</v>
      </c>
      <c r="J16">
        <v>92.85</v>
      </c>
      <c r="K16">
        <v>97.6</v>
      </c>
      <c r="L16">
        <v>209121</v>
      </c>
      <c r="M16">
        <v>1675601.62</v>
      </c>
      <c r="N16">
        <v>13089.67</v>
      </c>
      <c r="O16">
        <v>3692175</v>
      </c>
      <c r="P16">
        <v>-507075</v>
      </c>
      <c r="Q16">
        <v>10596.4</v>
      </c>
      <c r="R16">
        <v>238</v>
      </c>
      <c r="S16">
        <v>3.6000000000003638</v>
      </c>
      <c r="T16">
        <v>1</v>
      </c>
    </row>
    <row r="17" spans="1:20" x14ac:dyDescent="0.3">
      <c r="A17" t="s">
        <v>1</v>
      </c>
      <c r="B17" s="1">
        <v>43241</v>
      </c>
      <c r="C17" s="1">
        <v>43251</v>
      </c>
      <c r="D17" t="s">
        <v>0</v>
      </c>
      <c r="E17">
        <v>10500</v>
      </c>
      <c r="F17">
        <v>55.4</v>
      </c>
      <c r="G17">
        <v>75</v>
      </c>
      <c r="H17">
        <v>42.75</v>
      </c>
      <c r="I17">
        <v>68.3</v>
      </c>
      <c r="J17">
        <v>66.400000000000006</v>
      </c>
      <c r="K17">
        <v>68.3</v>
      </c>
      <c r="L17">
        <v>252969</v>
      </c>
      <c r="M17">
        <v>2003800.86</v>
      </c>
      <c r="N17">
        <v>11669.98</v>
      </c>
      <c r="O17">
        <v>5432025</v>
      </c>
      <c r="P17">
        <v>55350</v>
      </c>
      <c r="Q17">
        <v>10516.7</v>
      </c>
      <c r="R17">
        <v>241</v>
      </c>
      <c r="S17">
        <v>16.700000000000731</v>
      </c>
      <c r="T17">
        <v>1</v>
      </c>
    </row>
    <row r="18" spans="1:20" x14ac:dyDescent="0.3">
      <c r="A18" t="s">
        <v>1</v>
      </c>
      <c r="B18" s="1">
        <v>43242</v>
      </c>
      <c r="C18" s="1">
        <v>43251</v>
      </c>
      <c r="D18" t="s">
        <v>0</v>
      </c>
      <c r="E18">
        <v>10550</v>
      </c>
      <c r="F18">
        <v>104</v>
      </c>
      <c r="G18">
        <v>120</v>
      </c>
      <c r="H18">
        <v>62.55</v>
      </c>
      <c r="I18">
        <v>66.8</v>
      </c>
      <c r="J18">
        <v>66</v>
      </c>
      <c r="K18">
        <v>66.8</v>
      </c>
      <c r="L18">
        <v>23173</v>
      </c>
      <c r="M18">
        <v>184710.04</v>
      </c>
      <c r="N18">
        <v>1353.68</v>
      </c>
      <c r="O18">
        <v>411450</v>
      </c>
      <c r="P18">
        <v>27900</v>
      </c>
      <c r="Q18">
        <v>10536.7</v>
      </c>
      <c r="R18">
        <v>242</v>
      </c>
      <c r="S18">
        <v>13.299999999999271</v>
      </c>
      <c r="T18">
        <v>1</v>
      </c>
    </row>
    <row r="19" spans="1:20" x14ac:dyDescent="0.3">
      <c r="A19" t="s">
        <v>1</v>
      </c>
      <c r="B19" s="1">
        <v>43243</v>
      </c>
      <c r="C19" s="1">
        <v>43251</v>
      </c>
      <c r="D19" t="s">
        <v>0</v>
      </c>
      <c r="E19">
        <v>10450</v>
      </c>
      <c r="F19">
        <v>39</v>
      </c>
      <c r="G19">
        <v>88</v>
      </c>
      <c r="H19">
        <v>35.700000000000003</v>
      </c>
      <c r="I19">
        <v>78.849999999999994</v>
      </c>
      <c r="J19">
        <v>84.5</v>
      </c>
      <c r="K19">
        <v>78.849999999999994</v>
      </c>
      <c r="L19">
        <v>51348</v>
      </c>
      <c r="M19">
        <v>404586.25</v>
      </c>
      <c r="N19">
        <v>2146.3000000000002</v>
      </c>
      <c r="O19">
        <v>493350</v>
      </c>
      <c r="P19">
        <v>115275</v>
      </c>
      <c r="Q19">
        <v>10430.35</v>
      </c>
      <c r="R19">
        <v>243</v>
      </c>
      <c r="S19">
        <v>19.64999999999964</v>
      </c>
      <c r="T19">
        <v>1</v>
      </c>
    </row>
    <row r="20" spans="1:20" x14ac:dyDescent="0.3">
      <c r="A20" t="s">
        <v>1</v>
      </c>
      <c r="B20" s="1">
        <v>43244</v>
      </c>
      <c r="C20" s="1">
        <v>43251</v>
      </c>
      <c r="D20" t="s">
        <v>0</v>
      </c>
      <c r="E20">
        <v>10500</v>
      </c>
      <c r="F20">
        <v>96.55</v>
      </c>
      <c r="G20">
        <v>119.4</v>
      </c>
      <c r="H20">
        <v>46.65</v>
      </c>
      <c r="I20">
        <v>55.55</v>
      </c>
      <c r="J20">
        <v>48.95</v>
      </c>
      <c r="K20">
        <v>55.55</v>
      </c>
      <c r="L20">
        <v>280072</v>
      </c>
      <c r="M20">
        <v>2222292.4500000002</v>
      </c>
      <c r="N20">
        <v>16725.45</v>
      </c>
      <c r="O20">
        <v>5523975</v>
      </c>
      <c r="P20">
        <v>930525</v>
      </c>
      <c r="Q20">
        <v>10513.85</v>
      </c>
      <c r="R20">
        <v>244</v>
      </c>
      <c r="S20">
        <v>13.85000000000036</v>
      </c>
      <c r="T20">
        <v>1</v>
      </c>
    </row>
    <row r="21" spans="1:20" x14ac:dyDescent="0.3">
      <c r="A21" t="s">
        <v>1</v>
      </c>
      <c r="B21" s="1">
        <v>43245</v>
      </c>
      <c r="C21" s="1">
        <v>43251</v>
      </c>
      <c r="D21" t="s">
        <v>0</v>
      </c>
      <c r="E21">
        <v>10600</v>
      </c>
      <c r="F21">
        <v>101.9</v>
      </c>
      <c r="G21">
        <v>102.05</v>
      </c>
      <c r="H21">
        <v>34.35</v>
      </c>
      <c r="I21">
        <v>47.95</v>
      </c>
      <c r="J21">
        <v>42.9</v>
      </c>
      <c r="K21">
        <v>47.95</v>
      </c>
      <c r="L21">
        <v>299961</v>
      </c>
      <c r="M21">
        <v>2396516.31</v>
      </c>
      <c r="N21">
        <v>11826.36</v>
      </c>
      <c r="O21">
        <v>3472875</v>
      </c>
      <c r="P21">
        <v>1773525</v>
      </c>
      <c r="Q21">
        <v>10605.15</v>
      </c>
      <c r="R21">
        <v>245</v>
      </c>
      <c r="S21">
        <v>5.1499999999996362</v>
      </c>
      <c r="T21">
        <v>1</v>
      </c>
    </row>
    <row r="22" spans="1:20" x14ac:dyDescent="0.3">
      <c r="A22" t="s">
        <v>1</v>
      </c>
      <c r="B22" s="1">
        <v>43248</v>
      </c>
      <c r="C22" s="1">
        <v>43251</v>
      </c>
      <c r="D22" t="s">
        <v>0</v>
      </c>
      <c r="E22">
        <v>10700</v>
      </c>
      <c r="F22">
        <v>78.75</v>
      </c>
      <c r="G22">
        <v>82.05</v>
      </c>
      <c r="H22">
        <v>42.5</v>
      </c>
      <c r="I22">
        <v>51.4</v>
      </c>
      <c r="J22">
        <v>54</v>
      </c>
      <c r="K22">
        <v>51.4</v>
      </c>
      <c r="L22">
        <v>207975</v>
      </c>
      <c r="M22">
        <v>1677564.18</v>
      </c>
      <c r="N22">
        <v>8564.81</v>
      </c>
      <c r="O22">
        <v>2658825</v>
      </c>
      <c r="P22">
        <v>714000</v>
      </c>
      <c r="Q22">
        <v>10688.65</v>
      </c>
      <c r="R22">
        <v>248</v>
      </c>
      <c r="S22">
        <v>11.35000000000036</v>
      </c>
      <c r="T22">
        <v>1</v>
      </c>
    </row>
    <row r="23" spans="1:20" x14ac:dyDescent="0.3">
      <c r="A23" t="s">
        <v>1</v>
      </c>
      <c r="B23" s="1">
        <v>43249</v>
      </c>
      <c r="C23" s="1">
        <v>43251</v>
      </c>
      <c r="D23" t="s">
        <v>0</v>
      </c>
      <c r="E23">
        <v>10650</v>
      </c>
      <c r="F23">
        <v>31</v>
      </c>
      <c r="G23">
        <v>74.2</v>
      </c>
      <c r="H23">
        <v>21.5</v>
      </c>
      <c r="I23">
        <v>58.4</v>
      </c>
      <c r="J23">
        <v>56.95</v>
      </c>
      <c r="K23">
        <v>58.4</v>
      </c>
      <c r="L23">
        <v>153612</v>
      </c>
      <c r="M23">
        <v>1231645.5</v>
      </c>
      <c r="N23">
        <v>4669.6499999999996</v>
      </c>
      <c r="O23">
        <v>1066875</v>
      </c>
      <c r="P23">
        <v>-134250</v>
      </c>
      <c r="Q23">
        <v>10633.3</v>
      </c>
      <c r="R23">
        <v>249</v>
      </c>
      <c r="S23">
        <v>16.700000000000731</v>
      </c>
      <c r="T23">
        <v>1</v>
      </c>
    </row>
    <row r="24" spans="1:20" x14ac:dyDescent="0.3">
      <c r="A24" t="s">
        <v>1</v>
      </c>
      <c r="B24" s="1">
        <v>43250</v>
      </c>
      <c r="C24" s="1">
        <v>43251</v>
      </c>
      <c r="D24" t="s">
        <v>0</v>
      </c>
      <c r="E24">
        <v>10600</v>
      </c>
      <c r="F24">
        <v>55.1</v>
      </c>
      <c r="G24">
        <v>73.900000000000006</v>
      </c>
      <c r="H24">
        <v>18.7</v>
      </c>
      <c r="I24">
        <v>28.7</v>
      </c>
      <c r="J24">
        <v>23</v>
      </c>
      <c r="K24">
        <v>28.7</v>
      </c>
      <c r="L24">
        <v>588093</v>
      </c>
      <c r="M24">
        <v>4694186.45</v>
      </c>
      <c r="N24">
        <v>18847.099999999999</v>
      </c>
      <c r="O24">
        <v>3160575</v>
      </c>
      <c r="P24">
        <v>-897825</v>
      </c>
      <c r="Q24">
        <v>10614.35</v>
      </c>
      <c r="R24">
        <v>250</v>
      </c>
      <c r="S24">
        <v>14.35000000000036</v>
      </c>
      <c r="T24">
        <v>1</v>
      </c>
    </row>
    <row r="25" spans="1:20" x14ac:dyDescent="0.3">
      <c r="A25" t="s">
        <v>1</v>
      </c>
      <c r="B25" s="1">
        <v>43251</v>
      </c>
      <c r="C25" s="1">
        <v>43251</v>
      </c>
      <c r="D25" t="s">
        <v>0</v>
      </c>
      <c r="E25">
        <v>10750</v>
      </c>
      <c r="F25">
        <v>97.25</v>
      </c>
      <c r="G25">
        <v>124.35</v>
      </c>
      <c r="H25">
        <v>1.1000000000000001</v>
      </c>
      <c r="I25">
        <v>18.55</v>
      </c>
      <c r="J25">
        <v>7.7</v>
      </c>
      <c r="K25">
        <v>0</v>
      </c>
      <c r="L25">
        <v>18318</v>
      </c>
      <c r="M25">
        <v>148269.64000000001</v>
      </c>
      <c r="N25">
        <v>580.77</v>
      </c>
      <c r="O25">
        <v>35175</v>
      </c>
      <c r="P25">
        <v>975</v>
      </c>
      <c r="Q25">
        <v>10736.15</v>
      </c>
      <c r="R25">
        <v>251</v>
      </c>
      <c r="S25">
        <v>13.85000000000036</v>
      </c>
      <c r="T25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8D067-3C1C-41DE-B24D-1F9F637B955D}">
  <dimension ref="A1:T21"/>
  <sheetViews>
    <sheetView workbookViewId="0"/>
  </sheetViews>
  <sheetFormatPr defaultRowHeight="14.4" x14ac:dyDescent="0.3"/>
  <cols>
    <col min="2" max="3" width="18.109375" bestFit="1" customWidth="1"/>
  </cols>
  <sheetData>
    <row r="1" spans="1:20" x14ac:dyDescent="0.3">
      <c r="A1" s="2" t="s">
        <v>21</v>
      </c>
      <c r="B1" s="2" t="s">
        <v>20</v>
      </c>
      <c r="C1" s="2" t="s">
        <v>19</v>
      </c>
      <c r="D1" s="2" t="s">
        <v>18</v>
      </c>
      <c r="E1" s="2" t="s">
        <v>17</v>
      </c>
      <c r="F1" s="2" t="s">
        <v>16</v>
      </c>
      <c r="G1" s="2" t="s">
        <v>15</v>
      </c>
      <c r="H1" s="2" t="s">
        <v>14</v>
      </c>
      <c r="I1" s="2" t="s">
        <v>13</v>
      </c>
      <c r="J1" s="2" t="s">
        <v>12</v>
      </c>
      <c r="K1" s="2" t="s">
        <v>11</v>
      </c>
      <c r="L1" s="2" t="s">
        <v>10</v>
      </c>
      <c r="M1" s="2" t="s">
        <v>9</v>
      </c>
      <c r="N1" s="2" t="s">
        <v>8</v>
      </c>
      <c r="O1" s="2" t="s">
        <v>7</v>
      </c>
      <c r="P1" s="2" t="s">
        <v>6</v>
      </c>
      <c r="Q1" s="2" t="s">
        <v>5</v>
      </c>
      <c r="R1" s="2" t="s">
        <v>4</v>
      </c>
      <c r="S1" s="2" t="s">
        <v>3</v>
      </c>
      <c r="T1" s="2" t="s">
        <v>2</v>
      </c>
    </row>
    <row r="2" spans="1:20" x14ac:dyDescent="0.3">
      <c r="A2" t="s">
        <v>1</v>
      </c>
      <c r="B2" s="1">
        <v>43252</v>
      </c>
      <c r="C2" s="1">
        <v>43279</v>
      </c>
      <c r="D2" t="s">
        <v>0</v>
      </c>
      <c r="E2">
        <v>10700</v>
      </c>
      <c r="F2">
        <v>140</v>
      </c>
      <c r="G2">
        <v>158</v>
      </c>
      <c r="H2">
        <v>125</v>
      </c>
      <c r="I2">
        <v>147.85</v>
      </c>
      <c r="J2">
        <v>153</v>
      </c>
      <c r="K2">
        <v>147.85</v>
      </c>
      <c r="L2">
        <v>123221</v>
      </c>
      <c r="M2">
        <v>1001736.07</v>
      </c>
      <c r="N2">
        <v>12887.54</v>
      </c>
      <c r="O2">
        <v>1946100</v>
      </c>
      <c r="P2">
        <v>687375</v>
      </c>
      <c r="Q2">
        <v>10696.2</v>
      </c>
      <c r="R2">
        <v>252</v>
      </c>
      <c r="S2">
        <v>3.799999999999272</v>
      </c>
      <c r="T2">
        <v>1</v>
      </c>
    </row>
    <row r="3" spans="1:20" x14ac:dyDescent="0.3">
      <c r="A3" t="s">
        <v>1</v>
      </c>
      <c r="B3" s="1">
        <v>43255</v>
      </c>
      <c r="C3" s="1">
        <v>43279</v>
      </c>
      <c r="D3" t="s">
        <v>0</v>
      </c>
      <c r="E3">
        <v>10650</v>
      </c>
      <c r="F3">
        <v>87.2</v>
      </c>
      <c r="G3">
        <v>173.25</v>
      </c>
      <c r="H3">
        <v>87.2</v>
      </c>
      <c r="I3">
        <v>164.7</v>
      </c>
      <c r="J3">
        <v>160</v>
      </c>
      <c r="K3">
        <v>164.7</v>
      </c>
      <c r="L3">
        <v>10855</v>
      </c>
      <c r="M3">
        <v>87883.48</v>
      </c>
      <c r="N3">
        <v>1179.17</v>
      </c>
      <c r="O3">
        <v>174675</v>
      </c>
      <c r="P3">
        <v>10050</v>
      </c>
      <c r="Q3">
        <v>10628.5</v>
      </c>
      <c r="R3">
        <v>255</v>
      </c>
      <c r="S3">
        <v>21.5</v>
      </c>
      <c r="T3">
        <v>1</v>
      </c>
    </row>
    <row r="4" spans="1:20" x14ac:dyDescent="0.3">
      <c r="A4" t="s">
        <v>1</v>
      </c>
      <c r="B4" s="1">
        <v>43256</v>
      </c>
      <c r="C4" s="1">
        <v>43279</v>
      </c>
      <c r="D4" t="s">
        <v>0</v>
      </c>
      <c r="E4">
        <v>10600</v>
      </c>
      <c r="F4">
        <v>135</v>
      </c>
      <c r="G4">
        <v>158.94999999999999</v>
      </c>
      <c r="H4">
        <v>118.5</v>
      </c>
      <c r="I4">
        <v>132.25</v>
      </c>
      <c r="J4">
        <v>123.25</v>
      </c>
      <c r="K4">
        <v>132.25</v>
      </c>
      <c r="L4">
        <v>121618</v>
      </c>
      <c r="M4">
        <v>979650.15</v>
      </c>
      <c r="N4">
        <v>12787.05</v>
      </c>
      <c r="O4">
        <v>3428325</v>
      </c>
      <c r="P4">
        <v>-41100</v>
      </c>
      <c r="Q4">
        <v>10593.15</v>
      </c>
      <c r="R4">
        <v>256</v>
      </c>
      <c r="S4">
        <v>6.8500000000003638</v>
      </c>
      <c r="T4">
        <v>1</v>
      </c>
    </row>
    <row r="5" spans="1:20" x14ac:dyDescent="0.3">
      <c r="A5" t="s">
        <v>1</v>
      </c>
      <c r="B5" s="1">
        <v>43257</v>
      </c>
      <c r="C5" s="1">
        <v>43279</v>
      </c>
      <c r="D5" t="s">
        <v>0</v>
      </c>
      <c r="E5">
        <v>10700</v>
      </c>
      <c r="F5">
        <v>182.7</v>
      </c>
      <c r="G5">
        <v>197.75</v>
      </c>
      <c r="H5">
        <v>120</v>
      </c>
      <c r="I5">
        <v>127.15</v>
      </c>
      <c r="J5">
        <v>123</v>
      </c>
      <c r="K5">
        <v>127.15</v>
      </c>
      <c r="L5">
        <v>57401</v>
      </c>
      <c r="M5">
        <v>467127.74</v>
      </c>
      <c r="N5">
        <v>6484.71</v>
      </c>
      <c r="O5">
        <v>1912800</v>
      </c>
      <c r="P5">
        <v>128850</v>
      </c>
      <c r="Q5">
        <v>10684.65</v>
      </c>
      <c r="R5">
        <v>257</v>
      </c>
      <c r="S5">
        <v>15.35000000000036</v>
      </c>
      <c r="T5">
        <v>1</v>
      </c>
    </row>
    <row r="6" spans="1:20" x14ac:dyDescent="0.3">
      <c r="A6" t="s">
        <v>1</v>
      </c>
      <c r="B6" s="1">
        <v>43258</v>
      </c>
      <c r="C6" s="1">
        <v>43279</v>
      </c>
      <c r="D6" t="s">
        <v>0</v>
      </c>
      <c r="E6">
        <v>10750</v>
      </c>
      <c r="F6">
        <v>171.95</v>
      </c>
      <c r="G6">
        <v>171.95</v>
      </c>
      <c r="H6">
        <v>90</v>
      </c>
      <c r="I6">
        <v>105.15</v>
      </c>
      <c r="J6">
        <v>107.45</v>
      </c>
      <c r="K6">
        <v>105.15</v>
      </c>
      <c r="L6">
        <v>16874</v>
      </c>
      <c r="M6">
        <v>137358.1</v>
      </c>
      <c r="N6">
        <v>1311.47</v>
      </c>
      <c r="O6">
        <v>215400</v>
      </c>
      <c r="P6">
        <v>179475</v>
      </c>
      <c r="Q6">
        <v>10768.35</v>
      </c>
      <c r="R6">
        <v>258</v>
      </c>
      <c r="S6">
        <v>18.35000000000036</v>
      </c>
      <c r="T6">
        <v>1</v>
      </c>
    </row>
    <row r="7" spans="1:20" x14ac:dyDescent="0.3">
      <c r="A7" t="s">
        <v>1</v>
      </c>
      <c r="B7" s="1">
        <v>43259</v>
      </c>
      <c r="C7" s="1">
        <v>43279</v>
      </c>
      <c r="D7" t="s">
        <v>0</v>
      </c>
      <c r="E7">
        <v>10750</v>
      </c>
      <c r="F7">
        <v>120</v>
      </c>
      <c r="G7">
        <v>144.35</v>
      </c>
      <c r="H7">
        <v>108.5</v>
      </c>
      <c r="I7">
        <v>113.75</v>
      </c>
      <c r="J7">
        <v>118</v>
      </c>
      <c r="K7">
        <v>113.75</v>
      </c>
      <c r="L7">
        <v>14310</v>
      </c>
      <c r="M7">
        <v>116727.51</v>
      </c>
      <c r="N7">
        <v>1353.13</v>
      </c>
      <c r="O7">
        <v>202200</v>
      </c>
      <c r="P7">
        <v>-13200</v>
      </c>
      <c r="Q7">
        <v>10767.65</v>
      </c>
      <c r="R7">
        <v>259</v>
      </c>
      <c r="S7">
        <v>17.64999999999964</v>
      </c>
      <c r="T7">
        <v>1</v>
      </c>
    </row>
    <row r="8" spans="1:20" x14ac:dyDescent="0.3">
      <c r="A8" t="s">
        <v>1</v>
      </c>
      <c r="B8" s="1">
        <v>43262</v>
      </c>
      <c r="C8" s="1">
        <v>43279</v>
      </c>
      <c r="D8" t="s">
        <v>0</v>
      </c>
      <c r="E8">
        <v>10800</v>
      </c>
      <c r="F8">
        <v>129.80000000000001</v>
      </c>
      <c r="G8">
        <v>129.94999999999999</v>
      </c>
      <c r="H8">
        <v>95</v>
      </c>
      <c r="I8">
        <v>114.6</v>
      </c>
      <c r="J8">
        <v>116.65</v>
      </c>
      <c r="K8">
        <v>114.6</v>
      </c>
      <c r="L8">
        <v>120656</v>
      </c>
      <c r="M8">
        <v>987058.13</v>
      </c>
      <c r="N8">
        <v>9744.5300000000007</v>
      </c>
      <c r="O8">
        <v>1941450</v>
      </c>
      <c r="P8">
        <v>723600</v>
      </c>
      <c r="Q8">
        <v>10786.95</v>
      </c>
      <c r="R8">
        <v>262</v>
      </c>
      <c r="S8">
        <v>13.049999999999271</v>
      </c>
      <c r="T8">
        <v>1</v>
      </c>
    </row>
    <row r="9" spans="1:20" x14ac:dyDescent="0.3">
      <c r="A9" t="s">
        <v>1</v>
      </c>
      <c r="B9" s="1">
        <v>43263</v>
      </c>
      <c r="C9" s="1">
        <v>43279</v>
      </c>
      <c r="D9" t="s">
        <v>0</v>
      </c>
      <c r="E9">
        <v>10850</v>
      </c>
      <c r="F9">
        <v>123.45</v>
      </c>
      <c r="G9">
        <v>144.25</v>
      </c>
      <c r="H9">
        <v>102.6</v>
      </c>
      <c r="I9">
        <v>107.8</v>
      </c>
      <c r="J9">
        <v>104.5</v>
      </c>
      <c r="K9">
        <v>107.8</v>
      </c>
      <c r="L9">
        <v>8051</v>
      </c>
      <c r="M9">
        <v>66228.649999999994</v>
      </c>
      <c r="N9">
        <v>713.64</v>
      </c>
      <c r="O9">
        <v>190125</v>
      </c>
      <c r="P9">
        <v>136650</v>
      </c>
      <c r="Q9">
        <v>10842.85</v>
      </c>
      <c r="R9">
        <v>263</v>
      </c>
      <c r="S9">
        <v>7.1499999999996362</v>
      </c>
      <c r="T9">
        <v>1</v>
      </c>
    </row>
    <row r="10" spans="1:20" x14ac:dyDescent="0.3">
      <c r="A10" t="s">
        <v>1</v>
      </c>
      <c r="B10" s="1">
        <v>43264</v>
      </c>
      <c r="C10" s="1">
        <v>43279</v>
      </c>
      <c r="D10" t="s">
        <v>0</v>
      </c>
      <c r="E10">
        <v>10850</v>
      </c>
      <c r="F10">
        <v>120</v>
      </c>
      <c r="G10">
        <v>120</v>
      </c>
      <c r="H10">
        <v>90.55</v>
      </c>
      <c r="I10">
        <v>104</v>
      </c>
      <c r="J10">
        <v>100</v>
      </c>
      <c r="K10">
        <v>104</v>
      </c>
      <c r="L10">
        <v>12640</v>
      </c>
      <c r="M10">
        <v>103824.63</v>
      </c>
      <c r="N10">
        <v>966.63</v>
      </c>
      <c r="O10">
        <v>274125</v>
      </c>
      <c r="P10">
        <v>84000</v>
      </c>
      <c r="Q10">
        <v>10856.7</v>
      </c>
      <c r="R10">
        <v>264</v>
      </c>
      <c r="S10">
        <v>6.7000000000007276</v>
      </c>
      <c r="T10">
        <v>1</v>
      </c>
    </row>
    <row r="11" spans="1:20" x14ac:dyDescent="0.3">
      <c r="A11" t="s">
        <v>1</v>
      </c>
      <c r="B11" s="1">
        <v>43265</v>
      </c>
      <c r="C11" s="1">
        <v>43279</v>
      </c>
      <c r="D11" t="s">
        <v>0</v>
      </c>
      <c r="E11">
        <v>10800</v>
      </c>
      <c r="F11">
        <v>94.55</v>
      </c>
      <c r="G11">
        <v>108.5</v>
      </c>
      <c r="H11">
        <v>77.099999999999994</v>
      </c>
      <c r="I11">
        <v>85.65</v>
      </c>
      <c r="J11">
        <v>83.7</v>
      </c>
      <c r="K11">
        <v>85.65</v>
      </c>
      <c r="L11">
        <v>152384</v>
      </c>
      <c r="M11">
        <v>1244984.3500000001</v>
      </c>
      <c r="N11">
        <v>10673.95</v>
      </c>
      <c r="O11">
        <v>3368700</v>
      </c>
      <c r="P11">
        <v>-327075</v>
      </c>
      <c r="Q11">
        <v>10808.05</v>
      </c>
      <c r="R11">
        <v>265</v>
      </c>
      <c r="S11">
        <v>8.0499999999992724</v>
      </c>
      <c r="T11">
        <v>1</v>
      </c>
    </row>
    <row r="12" spans="1:20" x14ac:dyDescent="0.3">
      <c r="A12" t="s">
        <v>1</v>
      </c>
      <c r="B12" s="1">
        <v>43266</v>
      </c>
      <c r="C12" s="1">
        <v>43279</v>
      </c>
      <c r="D12" t="s">
        <v>0</v>
      </c>
      <c r="E12">
        <v>10800</v>
      </c>
      <c r="F12">
        <v>85</v>
      </c>
      <c r="G12">
        <v>126.35</v>
      </c>
      <c r="H12">
        <v>72.45</v>
      </c>
      <c r="I12">
        <v>79.95</v>
      </c>
      <c r="J12">
        <v>78</v>
      </c>
      <c r="K12">
        <v>79.95</v>
      </c>
      <c r="L12">
        <v>236819</v>
      </c>
      <c r="M12">
        <v>1934769.01</v>
      </c>
      <c r="N12">
        <v>16535.11</v>
      </c>
      <c r="O12">
        <v>3598500</v>
      </c>
      <c r="P12">
        <v>229800</v>
      </c>
      <c r="Q12">
        <v>10817.7</v>
      </c>
      <c r="R12">
        <v>266</v>
      </c>
      <c r="S12">
        <v>17.700000000000731</v>
      </c>
      <c r="T12">
        <v>1</v>
      </c>
    </row>
    <row r="13" spans="1:20" x14ac:dyDescent="0.3">
      <c r="A13" t="s">
        <v>1</v>
      </c>
      <c r="B13" s="1">
        <v>43269</v>
      </c>
      <c r="C13" s="1">
        <v>43279</v>
      </c>
      <c r="D13" t="s">
        <v>0</v>
      </c>
      <c r="E13">
        <v>10800</v>
      </c>
      <c r="F13">
        <v>82</v>
      </c>
      <c r="G13">
        <v>94.55</v>
      </c>
      <c r="H13">
        <v>77.8</v>
      </c>
      <c r="I13">
        <v>87.35</v>
      </c>
      <c r="J13">
        <v>88.4</v>
      </c>
      <c r="K13">
        <v>87.35</v>
      </c>
      <c r="L13">
        <v>167459</v>
      </c>
      <c r="M13">
        <v>1367155.68</v>
      </c>
      <c r="N13">
        <v>10737.78</v>
      </c>
      <c r="O13">
        <v>3540300</v>
      </c>
      <c r="P13">
        <v>-58200</v>
      </c>
      <c r="Q13">
        <v>10799.85</v>
      </c>
      <c r="R13">
        <v>269</v>
      </c>
      <c r="S13">
        <v>0.1499999999996362</v>
      </c>
      <c r="T13">
        <v>1</v>
      </c>
    </row>
    <row r="14" spans="1:20" x14ac:dyDescent="0.3">
      <c r="A14" t="s">
        <v>1</v>
      </c>
      <c r="B14" s="1">
        <v>43270</v>
      </c>
      <c r="C14" s="1">
        <v>43279</v>
      </c>
      <c r="D14" t="s">
        <v>0</v>
      </c>
      <c r="E14">
        <v>10700</v>
      </c>
      <c r="F14">
        <v>58.85</v>
      </c>
      <c r="G14">
        <v>83.8</v>
      </c>
      <c r="H14">
        <v>58.55</v>
      </c>
      <c r="I14">
        <v>75.650000000000006</v>
      </c>
      <c r="J14">
        <v>75.150000000000006</v>
      </c>
      <c r="K14">
        <v>75.650000000000006</v>
      </c>
      <c r="L14">
        <v>274821</v>
      </c>
      <c r="M14">
        <v>2220158.31</v>
      </c>
      <c r="N14">
        <v>14719.78</v>
      </c>
      <c r="O14">
        <v>4802100</v>
      </c>
      <c r="P14">
        <v>-162975</v>
      </c>
      <c r="Q14">
        <v>10710.45</v>
      </c>
      <c r="R14">
        <v>270</v>
      </c>
      <c r="S14">
        <v>10.450000000000729</v>
      </c>
      <c r="T14">
        <v>1</v>
      </c>
    </row>
    <row r="15" spans="1:20" x14ac:dyDescent="0.3">
      <c r="A15" t="s">
        <v>1</v>
      </c>
      <c r="B15" s="1">
        <v>43271</v>
      </c>
      <c r="C15" s="1">
        <v>43279</v>
      </c>
      <c r="D15" t="s">
        <v>0</v>
      </c>
      <c r="E15">
        <v>10750</v>
      </c>
      <c r="F15">
        <v>88.2</v>
      </c>
      <c r="G15">
        <v>88.3</v>
      </c>
      <c r="H15">
        <v>53.75</v>
      </c>
      <c r="I15">
        <v>55.9</v>
      </c>
      <c r="J15">
        <v>57</v>
      </c>
      <c r="K15">
        <v>55.9</v>
      </c>
      <c r="L15">
        <v>33935</v>
      </c>
      <c r="M15">
        <v>275360.18</v>
      </c>
      <c r="N15">
        <v>1759.24</v>
      </c>
      <c r="O15">
        <v>456525</v>
      </c>
      <c r="P15">
        <v>113850</v>
      </c>
      <c r="Q15">
        <v>10772.05</v>
      </c>
      <c r="R15">
        <v>271</v>
      </c>
      <c r="S15">
        <v>22.049999999999269</v>
      </c>
      <c r="T15">
        <v>1</v>
      </c>
    </row>
    <row r="16" spans="1:20" x14ac:dyDescent="0.3">
      <c r="A16" t="s">
        <v>1</v>
      </c>
      <c r="B16" s="1">
        <v>43272</v>
      </c>
      <c r="C16" s="1">
        <v>43279</v>
      </c>
      <c r="D16" t="s">
        <v>0</v>
      </c>
      <c r="E16">
        <v>10750</v>
      </c>
      <c r="F16">
        <v>53</v>
      </c>
      <c r="G16">
        <v>85.8</v>
      </c>
      <c r="H16">
        <v>48.4</v>
      </c>
      <c r="I16">
        <v>72.900000000000006</v>
      </c>
      <c r="J16">
        <v>74.5</v>
      </c>
      <c r="K16">
        <v>72.900000000000006</v>
      </c>
      <c r="L16">
        <v>42603</v>
      </c>
      <c r="M16">
        <v>345516.84</v>
      </c>
      <c r="N16">
        <v>2030.16</v>
      </c>
      <c r="O16">
        <v>503250</v>
      </c>
      <c r="P16">
        <v>46725</v>
      </c>
      <c r="Q16">
        <v>10741.1</v>
      </c>
      <c r="R16">
        <v>272</v>
      </c>
      <c r="S16">
        <v>8.8999999999996362</v>
      </c>
      <c r="T16">
        <v>1</v>
      </c>
    </row>
    <row r="17" spans="1:20" x14ac:dyDescent="0.3">
      <c r="A17" t="s">
        <v>1</v>
      </c>
      <c r="B17" s="1">
        <v>43273</v>
      </c>
      <c r="C17" s="1">
        <v>43279</v>
      </c>
      <c r="D17" t="s">
        <v>0</v>
      </c>
      <c r="E17">
        <v>10800</v>
      </c>
      <c r="F17">
        <v>113.3</v>
      </c>
      <c r="G17">
        <v>113.3</v>
      </c>
      <c r="H17">
        <v>36.450000000000003</v>
      </c>
      <c r="I17">
        <v>42.45</v>
      </c>
      <c r="J17">
        <v>40.700000000000003</v>
      </c>
      <c r="K17">
        <v>42.45</v>
      </c>
      <c r="L17">
        <v>222213</v>
      </c>
      <c r="M17">
        <v>1811664.59</v>
      </c>
      <c r="N17">
        <v>11739.29</v>
      </c>
      <c r="O17">
        <v>3146850</v>
      </c>
      <c r="P17">
        <v>802350</v>
      </c>
      <c r="Q17">
        <v>10821.85</v>
      </c>
      <c r="R17">
        <v>273</v>
      </c>
      <c r="S17">
        <v>21.85000000000036</v>
      </c>
      <c r="T17">
        <v>1</v>
      </c>
    </row>
    <row r="18" spans="1:20" x14ac:dyDescent="0.3">
      <c r="A18" t="s">
        <v>1</v>
      </c>
      <c r="B18" s="1">
        <v>43276</v>
      </c>
      <c r="C18" s="1">
        <v>43279</v>
      </c>
      <c r="D18" t="s">
        <v>0</v>
      </c>
      <c r="E18">
        <v>10750</v>
      </c>
      <c r="F18">
        <v>33.450000000000003</v>
      </c>
      <c r="G18">
        <v>52.9</v>
      </c>
      <c r="H18">
        <v>28.95</v>
      </c>
      <c r="I18">
        <v>47.1</v>
      </c>
      <c r="J18">
        <v>45</v>
      </c>
      <c r="K18">
        <v>47.1</v>
      </c>
      <c r="L18">
        <v>87113</v>
      </c>
      <c r="M18">
        <v>704993.29</v>
      </c>
      <c r="N18">
        <v>2644.72</v>
      </c>
      <c r="O18">
        <v>941475</v>
      </c>
      <c r="P18">
        <v>65550</v>
      </c>
      <c r="Q18">
        <v>10762.45</v>
      </c>
      <c r="R18">
        <v>276</v>
      </c>
      <c r="S18">
        <v>12.450000000000729</v>
      </c>
      <c r="T18">
        <v>1</v>
      </c>
    </row>
    <row r="19" spans="1:20" x14ac:dyDescent="0.3">
      <c r="A19" t="s">
        <v>1</v>
      </c>
      <c r="B19" s="1">
        <v>43277</v>
      </c>
      <c r="C19" s="1">
        <v>43279</v>
      </c>
      <c r="D19" t="s">
        <v>0</v>
      </c>
      <c r="E19">
        <v>10750</v>
      </c>
      <c r="F19">
        <v>55.2</v>
      </c>
      <c r="G19">
        <v>60.3</v>
      </c>
      <c r="H19">
        <v>22.45</v>
      </c>
      <c r="I19">
        <v>34.25</v>
      </c>
      <c r="J19">
        <v>37</v>
      </c>
      <c r="K19">
        <v>34.25</v>
      </c>
      <c r="L19">
        <v>135157</v>
      </c>
      <c r="M19">
        <v>1093650.8400000001</v>
      </c>
      <c r="N19">
        <v>3947.53</v>
      </c>
      <c r="O19">
        <v>1137900</v>
      </c>
      <c r="P19">
        <v>196425</v>
      </c>
      <c r="Q19">
        <v>10769.15</v>
      </c>
      <c r="R19">
        <v>277</v>
      </c>
      <c r="S19">
        <v>19.14999999999964</v>
      </c>
      <c r="T19">
        <v>1</v>
      </c>
    </row>
    <row r="20" spans="1:20" x14ac:dyDescent="0.3">
      <c r="A20" t="s">
        <v>1</v>
      </c>
      <c r="B20" s="1">
        <v>43278</v>
      </c>
      <c r="C20" s="1">
        <v>43279</v>
      </c>
      <c r="D20" t="s">
        <v>0</v>
      </c>
      <c r="E20">
        <v>10650</v>
      </c>
      <c r="F20">
        <v>7.2</v>
      </c>
      <c r="G20">
        <v>39.25</v>
      </c>
      <c r="H20">
        <v>5.6</v>
      </c>
      <c r="I20">
        <v>24.2</v>
      </c>
      <c r="J20">
        <v>25.5</v>
      </c>
      <c r="K20">
        <v>24.2</v>
      </c>
      <c r="L20">
        <v>226146</v>
      </c>
      <c r="M20">
        <v>1809756.25</v>
      </c>
      <c r="N20">
        <v>3415.07</v>
      </c>
      <c r="O20">
        <v>1026675</v>
      </c>
      <c r="P20">
        <v>-744225</v>
      </c>
      <c r="Q20">
        <v>10671.4</v>
      </c>
      <c r="R20">
        <v>278</v>
      </c>
      <c r="S20">
        <v>21.39999999999964</v>
      </c>
      <c r="T20">
        <v>1</v>
      </c>
    </row>
    <row r="21" spans="1:20" x14ac:dyDescent="0.3">
      <c r="A21" t="s">
        <v>1</v>
      </c>
      <c r="B21" s="1">
        <v>43279</v>
      </c>
      <c r="C21" s="1">
        <v>43279</v>
      </c>
      <c r="D21" t="s">
        <v>0</v>
      </c>
      <c r="E21">
        <v>10600</v>
      </c>
      <c r="F21">
        <v>8.25</v>
      </c>
      <c r="G21">
        <v>46.75</v>
      </c>
      <c r="H21">
        <v>2</v>
      </c>
      <c r="I21">
        <v>11.95</v>
      </c>
      <c r="J21">
        <v>3</v>
      </c>
      <c r="K21">
        <v>0</v>
      </c>
      <c r="L21">
        <v>945194</v>
      </c>
      <c r="M21">
        <v>7524903.1100000003</v>
      </c>
      <c r="N21">
        <v>10610.81</v>
      </c>
      <c r="O21">
        <v>721275</v>
      </c>
      <c r="P21">
        <v>-2438175</v>
      </c>
      <c r="Q21">
        <v>10589.1</v>
      </c>
      <c r="R21">
        <v>279</v>
      </c>
      <c r="S21">
        <v>10.89999999999964</v>
      </c>
      <c r="T21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148A7-616A-4A0A-A742-4DED81043BA5}">
  <dimension ref="A1:T21"/>
  <sheetViews>
    <sheetView workbookViewId="0">
      <selection activeCell="S26" sqref="S26"/>
    </sheetView>
  </sheetViews>
  <sheetFormatPr defaultRowHeight="14.4" x14ac:dyDescent="0.3"/>
  <cols>
    <col min="2" max="3" width="18.109375" bestFit="1" customWidth="1"/>
  </cols>
  <sheetData>
    <row r="1" spans="1:20" x14ac:dyDescent="0.3">
      <c r="A1" s="2" t="s">
        <v>21</v>
      </c>
      <c r="B1" s="2" t="s">
        <v>20</v>
      </c>
      <c r="C1" s="2" t="s">
        <v>19</v>
      </c>
      <c r="D1" s="2" t="s">
        <v>18</v>
      </c>
      <c r="E1" s="2" t="s">
        <v>17</v>
      </c>
      <c r="F1" s="2" t="s">
        <v>16</v>
      </c>
      <c r="G1" s="2" t="s">
        <v>15</v>
      </c>
      <c r="H1" s="2" t="s">
        <v>14</v>
      </c>
      <c r="I1" s="2" t="s">
        <v>13</v>
      </c>
      <c r="J1" s="2" t="s">
        <v>12</v>
      </c>
      <c r="K1" s="2" t="s">
        <v>11</v>
      </c>
      <c r="L1" s="2" t="s">
        <v>10</v>
      </c>
      <c r="M1" s="2" t="s">
        <v>9</v>
      </c>
      <c r="N1" s="2" t="s">
        <v>8</v>
      </c>
      <c r="O1" s="2" t="s">
        <v>7</v>
      </c>
      <c r="P1" s="2" t="s">
        <v>6</v>
      </c>
      <c r="Q1" s="2" t="s">
        <v>5</v>
      </c>
      <c r="R1" s="2" t="s">
        <v>4</v>
      </c>
      <c r="S1" s="2" t="s">
        <v>3</v>
      </c>
      <c r="T1" s="2" t="s">
        <v>2</v>
      </c>
    </row>
    <row r="2" spans="1:20" x14ac:dyDescent="0.3">
      <c r="A2" t="s">
        <v>1</v>
      </c>
      <c r="B2" s="4">
        <v>43280</v>
      </c>
      <c r="C2" s="4">
        <v>43307</v>
      </c>
      <c r="D2" t="s">
        <v>0</v>
      </c>
      <c r="E2">
        <v>10700</v>
      </c>
      <c r="F2">
        <v>194.8</v>
      </c>
      <c r="G2">
        <v>194.9</v>
      </c>
      <c r="H2">
        <v>133.75</v>
      </c>
      <c r="I2">
        <v>139.6</v>
      </c>
      <c r="J2">
        <v>142.5</v>
      </c>
      <c r="K2">
        <v>139.6</v>
      </c>
      <c r="L2">
        <v>60834</v>
      </c>
      <c r="M2">
        <v>495100.05</v>
      </c>
      <c r="N2">
        <v>6907.2</v>
      </c>
      <c r="O2">
        <v>2050200</v>
      </c>
      <c r="P2">
        <v>303675</v>
      </c>
      <c r="Q2">
        <v>10714.3</v>
      </c>
      <c r="R2" s="5" t="str">
        <f t="shared" ref="R2" si="0">MID(B2,3,3)</f>
        <v>280</v>
      </c>
      <c r="S2">
        <f t="shared" ref="S2" si="1">ABS(Q2-E2)</f>
        <v>14.299999999999272</v>
      </c>
    </row>
    <row r="3" spans="1:20" x14ac:dyDescent="0.3">
      <c r="A3" t="s">
        <v>1</v>
      </c>
      <c r="B3" s="1">
        <v>43283</v>
      </c>
      <c r="C3" s="1">
        <v>43307</v>
      </c>
      <c r="D3" t="s">
        <v>0</v>
      </c>
      <c r="E3">
        <v>10650</v>
      </c>
      <c r="F3">
        <v>112</v>
      </c>
      <c r="G3">
        <v>168.6</v>
      </c>
      <c r="H3">
        <v>112</v>
      </c>
      <c r="I3">
        <v>133.4</v>
      </c>
      <c r="J3">
        <v>139</v>
      </c>
      <c r="K3">
        <v>133.4</v>
      </c>
      <c r="L3">
        <v>14019</v>
      </c>
      <c r="M3">
        <v>113475.38</v>
      </c>
      <c r="N3">
        <v>1498.62</v>
      </c>
      <c r="O3">
        <v>300075</v>
      </c>
      <c r="P3">
        <v>61575</v>
      </c>
      <c r="Q3">
        <v>10657.3</v>
      </c>
      <c r="R3">
        <v>283</v>
      </c>
      <c r="S3">
        <v>7.2999999999992724</v>
      </c>
      <c r="T3">
        <v>1</v>
      </c>
    </row>
    <row r="4" spans="1:20" x14ac:dyDescent="0.3">
      <c r="A4" t="s">
        <v>1</v>
      </c>
      <c r="B4" s="1">
        <v>43284</v>
      </c>
      <c r="C4" s="1">
        <v>43307</v>
      </c>
      <c r="D4" t="s">
        <v>0</v>
      </c>
      <c r="E4">
        <v>10700</v>
      </c>
      <c r="F4">
        <v>166.3</v>
      </c>
      <c r="G4">
        <v>173.25</v>
      </c>
      <c r="H4">
        <v>115</v>
      </c>
      <c r="I4">
        <v>120.95</v>
      </c>
      <c r="J4">
        <v>115.55</v>
      </c>
      <c r="K4">
        <v>120.95</v>
      </c>
      <c r="L4">
        <v>90687</v>
      </c>
      <c r="M4">
        <v>736824.94</v>
      </c>
      <c r="N4">
        <v>9061.77</v>
      </c>
      <c r="O4">
        <v>2291100</v>
      </c>
      <c r="P4">
        <v>407400</v>
      </c>
      <c r="Q4">
        <v>10699.9</v>
      </c>
      <c r="R4">
        <v>284</v>
      </c>
      <c r="S4">
        <v>0.1000000000003638</v>
      </c>
      <c r="T4">
        <v>1</v>
      </c>
    </row>
    <row r="5" spans="1:20" x14ac:dyDescent="0.3">
      <c r="A5" t="s">
        <v>1</v>
      </c>
      <c r="B5" s="1">
        <v>43285</v>
      </c>
      <c r="C5" s="1">
        <v>43307</v>
      </c>
      <c r="D5" t="s">
        <v>0</v>
      </c>
      <c r="E5">
        <v>10750</v>
      </c>
      <c r="F5">
        <v>149.65</v>
      </c>
      <c r="G5">
        <v>168.85</v>
      </c>
      <c r="H5">
        <v>112</v>
      </c>
      <c r="I5">
        <v>114.4</v>
      </c>
      <c r="J5">
        <v>115.5</v>
      </c>
      <c r="K5">
        <v>114.4</v>
      </c>
      <c r="L5">
        <v>6727</v>
      </c>
      <c r="M5">
        <v>54895.51</v>
      </c>
      <c r="N5">
        <v>659.08</v>
      </c>
      <c r="O5">
        <v>149700</v>
      </c>
      <c r="P5">
        <v>51675</v>
      </c>
      <c r="Q5">
        <v>10769.9</v>
      </c>
      <c r="R5">
        <v>285</v>
      </c>
      <c r="S5">
        <v>19.89999999999964</v>
      </c>
      <c r="T5">
        <v>1</v>
      </c>
    </row>
    <row r="6" spans="1:20" x14ac:dyDescent="0.3">
      <c r="A6" t="s">
        <v>1</v>
      </c>
      <c r="B6" s="1">
        <v>43286</v>
      </c>
      <c r="C6" s="1">
        <v>43307</v>
      </c>
      <c r="D6" t="s">
        <v>0</v>
      </c>
      <c r="E6">
        <v>10750</v>
      </c>
      <c r="F6">
        <v>113.85</v>
      </c>
      <c r="G6">
        <v>129.94999999999999</v>
      </c>
      <c r="H6">
        <v>101.5</v>
      </c>
      <c r="I6">
        <v>117.8</v>
      </c>
      <c r="J6">
        <v>112.1</v>
      </c>
      <c r="K6">
        <v>117.8</v>
      </c>
      <c r="L6">
        <v>9948</v>
      </c>
      <c r="M6">
        <v>81083.5</v>
      </c>
      <c r="N6">
        <v>877.75</v>
      </c>
      <c r="O6">
        <v>190275</v>
      </c>
      <c r="P6">
        <v>40575</v>
      </c>
      <c r="Q6">
        <v>10749.75</v>
      </c>
      <c r="R6">
        <v>286</v>
      </c>
      <c r="S6">
        <v>0.25</v>
      </c>
      <c r="T6">
        <v>1</v>
      </c>
    </row>
    <row r="7" spans="1:20" x14ac:dyDescent="0.3">
      <c r="A7" t="s">
        <v>1</v>
      </c>
      <c r="B7" s="1">
        <v>43287</v>
      </c>
      <c r="C7" s="1">
        <v>43307</v>
      </c>
      <c r="D7" t="s">
        <v>0</v>
      </c>
      <c r="E7">
        <v>10750</v>
      </c>
      <c r="F7">
        <v>127.65</v>
      </c>
      <c r="G7">
        <v>139.1</v>
      </c>
      <c r="H7">
        <v>88</v>
      </c>
      <c r="I7">
        <v>103.3</v>
      </c>
      <c r="J7">
        <v>106.45</v>
      </c>
      <c r="K7">
        <v>103.3</v>
      </c>
      <c r="L7">
        <v>15051</v>
      </c>
      <c r="M7">
        <v>122499.47</v>
      </c>
      <c r="N7">
        <v>1150.78</v>
      </c>
      <c r="O7">
        <v>246375</v>
      </c>
      <c r="P7">
        <v>56100</v>
      </c>
      <c r="Q7">
        <v>10772.65</v>
      </c>
      <c r="R7">
        <v>287</v>
      </c>
      <c r="S7">
        <v>22.64999999999964</v>
      </c>
      <c r="T7">
        <v>1</v>
      </c>
    </row>
    <row r="8" spans="1:20" x14ac:dyDescent="0.3">
      <c r="A8" t="s">
        <v>1</v>
      </c>
      <c r="B8" s="1">
        <v>43290</v>
      </c>
      <c r="C8" s="1">
        <v>43307</v>
      </c>
      <c r="D8" t="s">
        <v>0</v>
      </c>
      <c r="E8">
        <v>10850</v>
      </c>
      <c r="F8">
        <v>120.8</v>
      </c>
      <c r="G8">
        <v>121</v>
      </c>
      <c r="H8">
        <v>97.45</v>
      </c>
      <c r="I8">
        <v>100.15</v>
      </c>
      <c r="J8">
        <v>101</v>
      </c>
      <c r="K8">
        <v>100.15</v>
      </c>
      <c r="L8">
        <v>9136</v>
      </c>
      <c r="M8">
        <v>75067.3</v>
      </c>
      <c r="N8">
        <v>723.1</v>
      </c>
      <c r="O8">
        <v>191625</v>
      </c>
      <c r="P8">
        <v>152925</v>
      </c>
      <c r="Q8">
        <v>10852.9</v>
      </c>
      <c r="R8">
        <v>290</v>
      </c>
      <c r="S8">
        <v>2.8999999999996362</v>
      </c>
      <c r="T8">
        <v>1</v>
      </c>
    </row>
    <row r="9" spans="1:20" x14ac:dyDescent="0.3">
      <c r="A9" t="s">
        <v>1</v>
      </c>
      <c r="B9" s="1">
        <v>43291</v>
      </c>
      <c r="C9" s="1">
        <v>43307</v>
      </c>
      <c r="D9" t="s">
        <v>0</v>
      </c>
      <c r="E9">
        <v>10950</v>
      </c>
      <c r="F9">
        <v>130.05000000000001</v>
      </c>
      <c r="G9">
        <v>134.1</v>
      </c>
      <c r="H9">
        <v>97</v>
      </c>
      <c r="I9">
        <v>99.65</v>
      </c>
      <c r="J9">
        <v>101.1</v>
      </c>
      <c r="K9">
        <v>99.65</v>
      </c>
      <c r="L9">
        <v>5974</v>
      </c>
      <c r="M9">
        <v>49539.62</v>
      </c>
      <c r="N9">
        <v>478.14</v>
      </c>
      <c r="O9">
        <v>131175</v>
      </c>
      <c r="P9">
        <v>124575</v>
      </c>
      <c r="Q9">
        <v>10947.25</v>
      </c>
      <c r="R9">
        <v>291</v>
      </c>
      <c r="S9">
        <v>2.75</v>
      </c>
      <c r="T9">
        <v>1</v>
      </c>
    </row>
    <row r="10" spans="1:20" x14ac:dyDescent="0.3">
      <c r="A10" t="s">
        <v>1</v>
      </c>
      <c r="B10" s="1">
        <v>43292</v>
      </c>
      <c r="C10" s="1">
        <v>43307</v>
      </c>
      <c r="D10" t="s">
        <v>0</v>
      </c>
      <c r="E10">
        <v>10950</v>
      </c>
      <c r="F10">
        <v>114.7</v>
      </c>
      <c r="G10">
        <v>115.3</v>
      </c>
      <c r="H10">
        <v>95</v>
      </c>
      <c r="I10">
        <v>106.2</v>
      </c>
      <c r="J10">
        <v>106</v>
      </c>
      <c r="K10">
        <v>106.2</v>
      </c>
      <c r="L10">
        <v>13159</v>
      </c>
      <c r="M10">
        <v>109113.21</v>
      </c>
      <c r="N10">
        <v>1044.92</v>
      </c>
      <c r="O10">
        <v>250200</v>
      </c>
      <c r="P10">
        <v>119025</v>
      </c>
      <c r="Q10">
        <v>10948.3</v>
      </c>
      <c r="R10">
        <v>292</v>
      </c>
      <c r="S10">
        <v>1.700000000000728</v>
      </c>
      <c r="T10">
        <v>1</v>
      </c>
    </row>
    <row r="11" spans="1:20" x14ac:dyDescent="0.3">
      <c r="A11" t="s">
        <v>1</v>
      </c>
      <c r="B11" s="1">
        <v>43293</v>
      </c>
      <c r="C11" s="1">
        <v>43307</v>
      </c>
      <c r="D11" t="s">
        <v>0</v>
      </c>
      <c r="E11">
        <v>11000</v>
      </c>
      <c r="F11">
        <v>112.85</v>
      </c>
      <c r="G11">
        <v>114.8</v>
      </c>
      <c r="H11">
        <v>72.05</v>
      </c>
      <c r="I11">
        <v>85.9</v>
      </c>
      <c r="J11">
        <v>87.6</v>
      </c>
      <c r="K11">
        <v>85.9</v>
      </c>
      <c r="L11">
        <v>194124</v>
      </c>
      <c r="M11">
        <v>1613541.6</v>
      </c>
      <c r="N11">
        <v>12018.6</v>
      </c>
      <c r="O11">
        <v>2660175</v>
      </c>
      <c r="P11">
        <v>1547025</v>
      </c>
      <c r="Q11">
        <v>11023.2</v>
      </c>
      <c r="R11">
        <v>293</v>
      </c>
      <c r="S11">
        <v>23.200000000000731</v>
      </c>
      <c r="T11">
        <v>1</v>
      </c>
    </row>
    <row r="12" spans="1:20" x14ac:dyDescent="0.3">
      <c r="A12" t="s">
        <v>1</v>
      </c>
      <c r="B12" s="1">
        <v>43294</v>
      </c>
      <c r="C12" s="1">
        <v>43307</v>
      </c>
      <c r="D12" t="s">
        <v>0</v>
      </c>
      <c r="E12">
        <v>11000</v>
      </c>
      <c r="F12">
        <v>95.25</v>
      </c>
      <c r="G12">
        <v>95.25</v>
      </c>
      <c r="H12">
        <v>68.5</v>
      </c>
      <c r="I12">
        <v>78.650000000000006</v>
      </c>
      <c r="J12">
        <v>76.150000000000006</v>
      </c>
      <c r="K12">
        <v>78.650000000000006</v>
      </c>
      <c r="L12">
        <v>211783</v>
      </c>
      <c r="M12">
        <v>1759852.44</v>
      </c>
      <c r="N12">
        <v>12642.69</v>
      </c>
      <c r="O12">
        <v>3361875</v>
      </c>
      <c r="P12">
        <v>701700</v>
      </c>
      <c r="Q12">
        <v>11018.9</v>
      </c>
      <c r="R12">
        <v>294</v>
      </c>
      <c r="S12">
        <v>18.89999999999964</v>
      </c>
      <c r="T12">
        <v>1</v>
      </c>
    </row>
    <row r="13" spans="1:20" x14ac:dyDescent="0.3">
      <c r="A13" t="s">
        <v>1</v>
      </c>
      <c r="B13" s="1">
        <v>43297</v>
      </c>
      <c r="C13" s="1">
        <v>43307</v>
      </c>
      <c r="D13" t="s">
        <v>0</v>
      </c>
      <c r="E13">
        <v>10950</v>
      </c>
      <c r="F13">
        <v>60.5</v>
      </c>
      <c r="G13">
        <v>92.45</v>
      </c>
      <c r="H13">
        <v>56.65</v>
      </c>
      <c r="I13">
        <v>85.4</v>
      </c>
      <c r="J13">
        <v>82.05</v>
      </c>
      <c r="K13">
        <v>85.4</v>
      </c>
      <c r="L13">
        <v>22021</v>
      </c>
      <c r="M13">
        <v>182022.79</v>
      </c>
      <c r="N13">
        <v>1175.33</v>
      </c>
      <c r="O13">
        <v>349725</v>
      </c>
      <c r="P13">
        <v>-11100</v>
      </c>
      <c r="Q13">
        <v>10936.85</v>
      </c>
      <c r="R13">
        <v>297</v>
      </c>
      <c r="S13">
        <v>13.14999999999964</v>
      </c>
      <c r="T13">
        <v>1</v>
      </c>
    </row>
    <row r="14" spans="1:20" x14ac:dyDescent="0.3">
      <c r="A14" t="s">
        <v>1</v>
      </c>
      <c r="B14" s="1">
        <v>43298</v>
      </c>
      <c r="C14" s="1">
        <v>43307</v>
      </c>
      <c r="D14" t="s">
        <v>0</v>
      </c>
      <c r="E14">
        <v>11000</v>
      </c>
      <c r="F14">
        <v>105.3</v>
      </c>
      <c r="G14">
        <v>112.75</v>
      </c>
      <c r="H14">
        <v>61.65</v>
      </c>
      <c r="I14">
        <v>65.5</v>
      </c>
      <c r="J14">
        <v>63.6</v>
      </c>
      <c r="K14">
        <v>65.5</v>
      </c>
      <c r="L14">
        <v>179914</v>
      </c>
      <c r="M14">
        <v>1495270.73</v>
      </c>
      <c r="N14">
        <v>10980.23</v>
      </c>
      <c r="O14">
        <v>3758325</v>
      </c>
      <c r="P14">
        <v>837525</v>
      </c>
      <c r="Q14">
        <v>11008.05</v>
      </c>
      <c r="R14">
        <v>298</v>
      </c>
      <c r="S14">
        <v>8.0499999999992724</v>
      </c>
      <c r="T14">
        <v>1</v>
      </c>
    </row>
    <row r="15" spans="1:20" x14ac:dyDescent="0.3">
      <c r="A15" t="s">
        <v>1</v>
      </c>
      <c r="B15" s="1">
        <v>43299</v>
      </c>
      <c r="C15" s="1">
        <v>43307</v>
      </c>
      <c r="D15" t="s">
        <v>0</v>
      </c>
      <c r="E15">
        <v>11000</v>
      </c>
      <c r="F15">
        <v>57</v>
      </c>
      <c r="G15">
        <v>103.65</v>
      </c>
      <c r="H15">
        <v>45.5</v>
      </c>
      <c r="I15">
        <v>90.6</v>
      </c>
      <c r="J15">
        <v>86.5</v>
      </c>
      <c r="K15">
        <v>90.6</v>
      </c>
      <c r="L15">
        <v>314080</v>
      </c>
      <c r="M15">
        <v>2608528.38</v>
      </c>
      <c r="N15">
        <v>17368.38</v>
      </c>
      <c r="O15">
        <v>3717450</v>
      </c>
      <c r="P15">
        <v>-40875</v>
      </c>
      <c r="Q15">
        <v>10980.45</v>
      </c>
      <c r="R15">
        <v>299</v>
      </c>
      <c r="S15">
        <v>19.549999999999269</v>
      </c>
      <c r="T15">
        <v>1</v>
      </c>
    </row>
    <row r="16" spans="1:20" x14ac:dyDescent="0.3">
      <c r="A16" t="s">
        <v>1</v>
      </c>
      <c r="B16" s="1">
        <v>43300</v>
      </c>
      <c r="C16" s="1">
        <v>43307</v>
      </c>
      <c r="D16" t="s">
        <v>0</v>
      </c>
      <c r="E16">
        <v>10950</v>
      </c>
      <c r="F16">
        <v>65</v>
      </c>
      <c r="G16">
        <v>84.55</v>
      </c>
      <c r="H16">
        <v>54.3</v>
      </c>
      <c r="I16">
        <v>69.650000000000006</v>
      </c>
      <c r="J16">
        <v>64.400000000000006</v>
      </c>
      <c r="K16">
        <v>69.650000000000006</v>
      </c>
      <c r="L16">
        <v>32621</v>
      </c>
      <c r="M16">
        <v>269565.46999999997</v>
      </c>
      <c r="N16">
        <v>1665.51</v>
      </c>
      <c r="O16">
        <v>622125</v>
      </c>
      <c r="P16">
        <v>125700</v>
      </c>
      <c r="Q16">
        <v>10957.1</v>
      </c>
      <c r="R16">
        <v>300</v>
      </c>
      <c r="S16">
        <v>7.1000000000003638</v>
      </c>
      <c r="T16">
        <v>1</v>
      </c>
    </row>
    <row r="17" spans="1:20" x14ac:dyDescent="0.3">
      <c r="A17" t="s">
        <v>1</v>
      </c>
      <c r="B17" s="1">
        <v>43301</v>
      </c>
      <c r="C17" s="1">
        <v>43307</v>
      </c>
      <c r="D17" t="s">
        <v>0</v>
      </c>
      <c r="E17">
        <v>11000</v>
      </c>
      <c r="F17">
        <v>89.4</v>
      </c>
      <c r="G17">
        <v>99.8</v>
      </c>
      <c r="H17">
        <v>54</v>
      </c>
      <c r="I17">
        <v>61.5</v>
      </c>
      <c r="J17">
        <v>58</v>
      </c>
      <c r="K17">
        <v>61.5</v>
      </c>
      <c r="L17">
        <v>199444</v>
      </c>
      <c r="M17">
        <v>1655935.58</v>
      </c>
      <c r="N17">
        <v>10522.58</v>
      </c>
      <c r="O17">
        <v>4756650</v>
      </c>
      <c r="P17">
        <v>452175</v>
      </c>
      <c r="Q17">
        <v>11010.2</v>
      </c>
      <c r="R17">
        <v>301</v>
      </c>
      <c r="S17">
        <v>10.200000000000729</v>
      </c>
      <c r="T17">
        <v>1</v>
      </c>
    </row>
    <row r="18" spans="1:20" x14ac:dyDescent="0.3">
      <c r="A18" t="s">
        <v>1</v>
      </c>
      <c r="B18" s="1">
        <v>43304</v>
      </c>
      <c r="C18" s="1">
        <v>43307</v>
      </c>
      <c r="D18" t="s">
        <v>0</v>
      </c>
      <c r="E18">
        <v>11100</v>
      </c>
      <c r="F18">
        <v>120.6</v>
      </c>
      <c r="G18">
        <v>120.65</v>
      </c>
      <c r="H18">
        <v>47.1</v>
      </c>
      <c r="I18">
        <v>52.05</v>
      </c>
      <c r="J18">
        <v>54.45</v>
      </c>
      <c r="K18">
        <v>52.05</v>
      </c>
      <c r="L18">
        <v>100343</v>
      </c>
      <c r="M18">
        <v>840776.03</v>
      </c>
      <c r="N18">
        <v>5420.55</v>
      </c>
      <c r="O18">
        <v>1223400</v>
      </c>
      <c r="P18">
        <v>653850</v>
      </c>
      <c r="Q18">
        <v>11084.75</v>
      </c>
      <c r="R18">
        <v>304</v>
      </c>
      <c r="S18">
        <v>15.25</v>
      </c>
      <c r="T18">
        <v>1</v>
      </c>
    </row>
    <row r="19" spans="1:20" x14ac:dyDescent="0.3">
      <c r="A19" t="s">
        <v>1</v>
      </c>
      <c r="B19" s="1">
        <v>43305</v>
      </c>
      <c r="C19" s="1">
        <v>43307</v>
      </c>
      <c r="D19" t="s">
        <v>0</v>
      </c>
      <c r="E19">
        <v>11150</v>
      </c>
      <c r="F19">
        <v>78.349999999999994</v>
      </c>
      <c r="G19">
        <v>78.349999999999994</v>
      </c>
      <c r="H19">
        <v>39.049999999999997</v>
      </c>
      <c r="I19">
        <v>43.3</v>
      </c>
      <c r="J19">
        <v>43.4</v>
      </c>
      <c r="K19">
        <v>43.3</v>
      </c>
      <c r="L19">
        <v>46371</v>
      </c>
      <c r="M19">
        <v>389541.4</v>
      </c>
      <c r="N19">
        <v>1763.92</v>
      </c>
      <c r="O19">
        <v>587475</v>
      </c>
      <c r="P19">
        <v>517575</v>
      </c>
      <c r="Q19">
        <v>11134.3</v>
      </c>
      <c r="R19">
        <v>305</v>
      </c>
      <c r="S19">
        <v>15.700000000000729</v>
      </c>
      <c r="T19">
        <v>1</v>
      </c>
    </row>
    <row r="20" spans="1:20" x14ac:dyDescent="0.3">
      <c r="A20" t="s">
        <v>1</v>
      </c>
      <c r="B20" s="1">
        <v>43306</v>
      </c>
      <c r="C20" s="1">
        <v>43307</v>
      </c>
      <c r="D20" t="s">
        <v>0</v>
      </c>
      <c r="E20">
        <v>11150</v>
      </c>
      <c r="F20">
        <v>40.9</v>
      </c>
      <c r="G20">
        <v>51</v>
      </c>
      <c r="H20">
        <v>27.2</v>
      </c>
      <c r="I20">
        <v>37.6</v>
      </c>
      <c r="J20">
        <v>38.5</v>
      </c>
      <c r="K20">
        <v>37.6</v>
      </c>
      <c r="L20">
        <v>89626</v>
      </c>
      <c r="M20">
        <v>752000.93</v>
      </c>
      <c r="N20">
        <v>2503.5100000000002</v>
      </c>
      <c r="O20">
        <v>700125</v>
      </c>
      <c r="P20">
        <v>112650</v>
      </c>
      <c r="Q20">
        <v>11132</v>
      </c>
      <c r="R20">
        <v>306</v>
      </c>
      <c r="S20">
        <v>18</v>
      </c>
      <c r="T20">
        <v>1</v>
      </c>
    </row>
    <row r="21" spans="1:20" x14ac:dyDescent="0.3">
      <c r="A21" t="s">
        <v>1</v>
      </c>
      <c r="B21" s="1">
        <v>43307</v>
      </c>
      <c r="C21" s="1">
        <v>43307</v>
      </c>
      <c r="D21" t="s">
        <v>0</v>
      </c>
      <c r="E21">
        <v>11150</v>
      </c>
      <c r="F21">
        <v>26.9</v>
      </c>
      <c r="G21">
        <v>28.5</v>
      </c>
      <c r="H21">
        <v>0.05</v>
      </c>
      <c r="I21">
        <v>1.85</v>
      </c>
      <c r="J21">
        <v>0.05</v>
      </c>
      <c r="K21">
        <v>0</v>
      </c>
      <c r="L21">
        <v>462609</v>
      </c>
      <c r="M21">
        <v>3872496.39</v>
      </c>
      <c r="N21">
        <v>3928.63</v>
      </c>
      <c r="O21">
        <v>1464825</v>
      </c>
      <c r="P21">
        <v>764700</v>
      </c>
      <c r="Q21">
        <v>11167.3</v>
      </c>
      <c r="R21">
        <v>307</v>
      </c>
      <c r="S21">
        <v>17.299999999999269</v>
      </c>
      <c r="T21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5A7FF-3F3C-4ED8-9DD8-C2005551DA57}">
  <dimension ref="A1:T24"/>
  <sheetViews>
    <sheetView workbookViewId="0">
      <selection activeCell="D4" sqref="D4"/>
    </sheetView>
  </sheetViews>
  <sheetFormatPr defaultRowHeight="14.4" x14ac:dyDescent="0.3"/>
  <cols>
    <col min="2" max="3" width="18.109375" bestFit="1" customWidth="1"/>
    <col min="4" max="4" width="11.33203125" bestFit="1" customWidth="1"/>
  </cols>
  <sheetData>
    <row r="1" spans="1:20" x14ac:dyDescent="0.3">
      <c r="A1" s="2" t="s">
        <v>21</v>
      </c>
      <c r="B1" s="2" t="s">
        <v>20</v>
      </c>
      <c r="C1" s="2" t="s">
        <v>19</v>
      </c>
      <c r="D1" s="2" t="s">
        <v>18</v>
      </c>
      <c r="E1" s="2" t="s">
        <v>17</v>
      </c>
      <c r="F1" s="2" t="s">
        <v>16</v>
      </c>
      <c r="G1" s="2" t="s">
        <v>15</v>
      </c>
      <c r="H1" s="2" t="s">
        <v>14</v>
      </c>
      <c r="I1" s="2" t="s">
        <v>13</v>
      </c>
      <c r="J1" s="2" t="s">
        <v>12</v>
      </c>
      <c r="K1" s="2" t="s">
        <v>11</v>
      </c>
      <c r="L1" s="2" t="s">
        <v>10</v>
      </c>
      <c r="M1" s="2" t="s">
        <v>9</v>
      </c>
      <c r="N1" s="2" t="s">
        <v>8</v>
      </c>
      <c r="O1" s="2" t="s">
        <v>7</v>
      </c>
      <c r="P1" s="2" t="s">
        <v>6</v>
      </c>
      <c r="Q1" s="2" t="s">
        <v>5</v>
      </c>
      <c r="R1" s="2" t="s">
        <v>4</v>
      </c>
      <c r="S1" s="2" t="s">
        <v>3</v>
      </c>
      <c r="T1" s="2" t="s">
        <v>2</v>
      </c>
    </row>
    <row r="2" spans="1:20" x14ac:dyDescent="0.3">
      <c r="A2" t="s">
        <v>1</v>
      </c>
      <c r="B2" s="4">
        <v>43308</v>
      </c>
      <c r="C2" s="4">
        <v>43342</v>
      </c>
      <c r="D2" t="s">
        <v>0</v>
      </c>
      <c r="E2">
        <v>11300</v>
      </c>
      <c r="F2">
        <v>171</v>
      </c>
      <c r="G2">
        <v>184.7</v>
      </c>
      <c r="H2">
        <v>143.5</v>
      </c>
      <c r="I2">
        <v>147.69999999999999</v>
      </c>
      <c r="J2">
        <v>147.19999999999999</v>
      </c>
      <c r="K2">
        <v>147.69999999999999</v>
      </c>
      <c r="L2">
        <v>34459</v>
      </c>
      <c r="M2">
        <v>296100.67</v>
      </c>
      <c r="N2">
        <v>4060.65</v>
      </c>
      <c r="O2">
        <v>838050</v>
      </c>
      <c r="P2">
        <v>383925</v>
      </c>
      <c r="Q2">
        <v>11278.35</v>
      </c>
      <c r="R2" s="5" t="str">
        <f t="shared" ref="R2:R4" si="0">MID(B2,3,3)</f>
        <v>308</v>
      </c>
      <c r="S2">
        <f t="shared" ref="S2:S4" si="1">ABS(Q2-E2)</f>
        <v>21.649999999999636</v>
      </c>
    </row>
    <row r="3" spans="1:20" x14ac:dyDescent="0.3">
      <c r="A3" t="s">
        <v>1</v>
      </c>
      <c r="B3" s="4">
        <v>43311</v>
      </c>
      <c r="C3" s="4">
        <v>43342</v>
      </c>
      <c r="D3" t="s">
        <v>0</v>
      </c>
      <c r="E3">
        <v>11300</v>
      </c>
      <c r="F3">
        <v>140.30000000000001</v>
      </c>
      <c r="G3">
        <v>158.80000000000001</v>
      </c>
      <c r="H3">
        <v>127.5</v>
      </c>
      <c r="I3">
        <v>130.35</v>
      </c>
      <c r="J3">
        <v>128.15</v>
      </c>
      <c r="K3">
        <v>130.35</v>
      </c>
      <c r="L3">
        <v>60686</v>
      </c>
      <c r="M3">
        <v>520769.58</v>
      </c>
      <c r="N3">
        <v>6455.73</v>
      </c>
      <c r="O3">
        <v>1239900</v>
      </c>
      <c r="P3">
        <v>401850</v>
      </c>
      <c r="Q3">
        <v>11319.55</v>
      </c>
      <c r="R3" s="5" t="str">
        <f t="shared" si="0"/>
        <v>311</v>
      </c>
      <c r="S3">
        <f t="shared" si="1"/>
        <v>19.549999999999272</v>
      </c>
    </row>
    <row r="4" spans="1:20" x14ac:dyDescent="0.3">
      <c r="A4" t="s">
        <v>1</v>
      </c>
      <c r="B4" s="4">
        <v>43312</v>
      </c>
      <c r="C4" s="4">
        <v>43342</v>
      </c>
      <c r="D4" t="s">
        <v>0</v>
      </c>
      <c r="E4">
        <v>11350</v>
      </c>
      <c r="F4">
        <v>160.05000000000001</v>
      </c>
      <c r="G4">
        <v>173.4</v>
      </c>
      <c r="H4">
        <v>128.35</v>
      </c>
      <c r="I4">
        <v>132.55000000000001</v>
      </c>
      <c r="J4">
        <v>130.35</v>
      </c>
      <c r="K4">
        <v>132.55000000000001</v>
      </c>
      <c r="L4">
        <v>3794</v>
      </c>
      <c r="M4">
        <v>32723.06</v>
      </c>
      <c r="N4">
        <v>426.63</v>
      </c>
      <c r="O4">
        <v>78150</v>
      </c>
      <c r="P4">
        <v>45225</v>
      </c>
      <c r="Q4">
        <v>11356.5</v>
      </c>
      <c r="R4" s="5" t="str">
        <f t="shared" si="0"/>
        <v>312</v>
      </c>
      <c r="S4">
        <f t="shared" si="1"/>
        <v>6.5</v>
      </c>
    </row>
    <row r="5" spans="1:20" x14ac:dyDescent="0.3">
      <c r="A5" t="s">
        <v>1</v>
      </c>
      <c r="B5" s="1">
        <v>43313</v>
      </c>
      <c r="C5" s="1">
        <v>43342</v>
      </c>
      <c r="D5" t="s">
        <v>0</v>
      </c>
      <c r="E5">
        <v>11350</v>
      </c>
      <c r="F5">
        <v>130.35</v>
      </c>
      <c r="G5">
        <v>144</v>
      </c>
      <c r="H5">
        <v>118.3</v>
      </c>
      <c r="I5">
        <v>129.15</v>
      </c>
      <c r="J5">
        <v>137.65</v>
      </c>
      <c r="K5">
        <v>129.15</v>
      </c>
      <c r="L5">
        <v>13811</v>
      </c>
      <c r="M5">
        <v>118922.24000000001</v>
      </c>
      <c r="N5">
        <v>1356.11</v>
      </c>
      <c r="O5">
        <v>144300</v>
      </c>
      <c r="P5">
        <v>66150</v>
      </c>
      <c r="Q5">
        <v>11346.2</v>
      </c>
      <c r="R5">
        <v>313</v>
      </c>
      <c r="S5">
        <v>3.799999999999272</v>
      </c>
      <c r="T5">
        <v>1</v>
      </c>
    </row>
    <row r="6" spans="1:20" x14ac:dyDescent="0.3">
      <c r="A6" t="s">
        <v>1</v>
      </c>
      <c r="B6" s="1">
        <v>43314</v>
      </c>
      <c r="C6" s="1">
        <v>43342</v>
      </c>
      <c r="D6" t="s">
        <v>0</v>
      </c>
      <c r="E6">
        <v>11250</v>
      </c>
      <c r="F6">
        <v>98</v>
      </c>
      <c r="G6">
        <v>126.8</v>
      </c>
      <c r="H6">
        <v>98</v>
      </c>
      <c r="I6">
        <v>123.35</v>
      </c>
      <c r="J6">
        <v>125.5</v>
      </c>
      <c r="K6">
        <v>123.35</v>
      </c>
      <c r="L6">
        <v>12753</v>
      </c>
      <c r="M6">
        <v>108720.39</v>
      </c>
      <c r="N6">
        <v>1116.95</v>
      </c>
      <c r="O6">
        <v>241350</v>
      </c>
      <c r="P6">
        <v>-40425</v>
      </c>
      <c r="Q6">
        <v>11244.7</v>
      </c>
      <c r="R6">
        <v>314</v>
      </c>
      <c r="S6">
        <v>5.2999999999992724</v>
      </c>
      <c r="T6">
        <v>1</v>
      </c>
    </row>
    <row r="7" spans="1:20" x14ac:dyDescent="0.3">
      <c r="A7" t="s">
        <v>1</v>
      </c>
      <c r="B7" s="1">
        <v>43315</v>
      </c>
      <c r="C7" s="1">
        <v>43342</v>
      </c>
      <c r="D7" t="s">
        <v>0</v>
      </c>
      <c r="E7">
        <v>11350</v>
      </c>
      <c r="F7">
        <v>180.75</v>
      </c>
      <c r="G7">
        <v>180.75</v>
      </c>
      <c r="H7">
        <v>106.1</v>
      </c>
      <c r="I7">
        <v>108.85</v>
      </c>
      <c r="J7">
        <v>107.95</v>
      </c>
      <c r="K7">
        <v>108.85</v>
      </c>
      <c r="L7">
        <v>11856</v>
      </c>
      <c r="M7">
        <v>102013.86</v>
      </c>
      <c r="N7">
        <v>1089.6600000000001</v>
      </c>
      <c r="O7">
        <v>142875</v>
      </c>
      <c r="P7">
        <v>46425</v>
      </c>
      <c r="Q7">
        <v>11360.8</v>
      </c>
      <c r="R7">
        <v>315</v>
      </c>
      <c r="S7">
        <v>10.799999999999271</v>
      </c>
      <c r="T7">
        <v>1</v>
      </c>
    </row>
    <row r="8" spans="1:20" x14ac:dyDescent="0.3">
      <c r="A8" t="s">
        <v>1</v>
      </c>
      <c r="B8" s="1">
        <v>43318</v>
      </c>
      <c r="C8" s="1">
        <v>43342</v>
      </c>
      <c r="D8" t="s">
        <v>0</v>
      </c>
      <c r="E8">
        <v>11400</v>
      </c>
      <c r="F8">
        <v>110.65</v>
      </c>
      <c r="G8">
        <v>131.44999999999999</v>
      </c>
      <c r="H8">
        <v>104.8</v>
      </c>
      <c r="I8">
        <v>119.55</v>
      </c>
      <c r="J8">
        <v>116.9</v>
      </c>
      <c r="K8">
        <v>119.55</v>
      </c>
      <c r="L8">
        <v>79572</v>
      </c>
      <c r="M8">
        <v>687362.49</v>
      </c>
      <c r="N8">
        <v>7021.89</v>
      </c>
      <c r="O8">
        <v>1335300</v>
      </c>
      <c r="P8">
        <v>458550</v>
      </c>
      <c r="Q8">
        <v>11387.1</v>
      </c>
      <c r="R8">
        <v>318</v>
      </c>
      <c r="S8">
        <v>12.89999999999964</v>
      </c>
      <c r="T8">
        <v>1</v>
      </c>
    </row>
    <row r="9" spans="1:20" x14ac:dyDescent="0.3">
      <c r="A9" t="s">
        <v>1</v>
      </c>
      <c r="B9" s="1">
        <v>43319</v>
      </c>
      <c r="C9" s="1">
        <v>43342</v>
      </c>
      <c r="D9" t="s">
        <v>0</v>
      </c>
      <c r="E9">
        <v>11400</v>
      </c>
      <c r="F9">
        <v>108</v>
      </c>
      <c r="G9">
        <v>135.5</v>
      </c>
      <c r="H9">
        <v>106</v>
      </c>
      <c r="I9">
        <v>115.45</v>
      </c>
      <c r="J9">
        <v>113</v>
      </c>
      <c r="K9">
        <v>115.45</v>
      </c>
      <c r="L9">
        <v>87806</v>
      </c>
      <c r="M9">
        <v>758635.25</v>
      </c>
      <c r="N9">
        <v>7893.95</v>
      </c>
      <c r="O9">
        <v>1596975</v>
      </c>
      <c r="P9">
        <v>261675</v>
      </c>
      <c r="Q9">
        <v>11389.45</v>
      </c>
      <c r="R9">
        <v>319</v>
      </c>
      <c r="S9">
        <v>10.549999999999271</v>
      </c>
      <c r="T9">
        <v>1</v>
      </c>
    </row>
    <row r="10" spans="1:20" x14ac:dyDescent="0.3">
      <c r="A10" t="s">
        <v>1</v>
      </c>
      <c r="B10" s="1">
        <v>43320</v>
      </c>
      <c r="C10" s="1">
        <v>43342</v>
      </c>
      <c r="D10" t="s">
        <v>0</v>
      </c>
      <c r="E10">
        <v>11450</v>
      </c>
      <c r="F10">
        <v>130.15</v>
      </c>
      <c r="G10">
        <v>144</v>
      </c>
      <c r="H10">
        <v>105.05</v>
      </c>
      <c r="I10">
        <v>109.8</v>
      </c>
      <c r="J10">
        <v>108.4</v>
      </c>
      <c r="K10">
        <v>109.8</v>
      </c>
      <c r="L10">
        <v>9159</v>
      </c>
      <c r="M10">
        <v>79452.399999999994</v>
      </c>
      <c r="N10">
        <v>799.49</v>
      </c>
      <c r="O10">
        <v>158925</v>
      </c>
      <c r="P10">
        <v>83625</v>
      </c>
      <c r="Q10">
        <v>11450</v>
      </c>
      <c r="R10">
        <v>320</v>
      </c>
      <c r="S10">
        <v>0</v>
      </c>
      <c r="T10">
        <v>1</v>
      </c>
    </row>
    <row r="11" spans="1:20" x14ac:dyDescent="0.3">
      <c r="A11" t="s">
        <v>1</v>
      </c>
      <c r="B11" s="1">
        <v>43321</v>
      </c>
      <c r="C11" s="1">
        <v>43342</v>
      </c>
      <c r="D11" t="s">
        <v>0</v>
      </c>
      <c r="E11">
        <v>11450</v>
      </c>
      <c r="F11">
        <v>102</v>
      </c>
      <c r="G11">
        <v>110</v>
      </c>
      <c r="H11">
        <v>94.05</v>
      </c>
      <c r="I11">
        <v>100.6</v>
      </c>
      <c r="J11">
        <v>101.55</v>
      </c>
      <c r="K11">
        <v>100.6</v>
      </c>
      <c r="L11">
        <v>13192</v>
      </c>
      <c r="M11">
        <v>114295.85</v>
      </c>
      <c r="N11">
        <v>1009.55</v>
      </c>
      <c r="O11">
        <v>295950</v>
      </c>
      <c r="P11">
        <v>137025</v>
      </c>
      <c r="Q11">
        <v>11470.7</v>
      </c>
      <c r="R11">
        <v>321</v>
      </c>
      <c r="S11">
        <v>20.700000000000731</v>
      </c>
      <c r="T11">
        <v>1</v>
      </c>
    </row>
    <row r="12" spans="1:20" x14ac:dyDescent="0.3">
      <c r="A12" t="s">
        <v>1</v>
      </c>
      <c r="B12" s="1">
        <v>43322</v>
      </c>
      <c r="C12" s="1">
        <v>43342</v>
      </c>
      <c r="D12" t="s">
        <v>0</v>
      </c>
      <c r="E12">
        <v>11450</v>
      </c>
      <c r="F12">
        <v>106</v>
      </c>
      <c r="G12">
        <v>120</v>
      </c>
      <c r="H12">
        <v>98.05</v>
      </c>
      <c r="I12">
        <v>116.25</v>
      </c>
      <c r="J12">
        <v>120</v>
      </c>
      <c r="K12">
        <v>116.25</v>
      </c>
      <c r="L12">
        <v>16994</v>
      </c>
      <c r="M12">
        <v>147359.28</v>
      </c>
      <c r="N12">
        <v>1423.31</v>
      </c>
      <c r="O12">
        <v>292050</v>
      </c>
      <c r="P12">
        <v>-3900</v>
      </c>
      <c r="Q12">
        <v>11429.5</v>
      </c>
      <c r="R12">
        <v>322</v>
      </c>
      <c r="S12">
        <v>20.5</v>
      </c>
      <c r="T12">
        <v>1</v>
      </c>
    </row>
    <row r="13" spans="1:20" x14ac:dyDescent="0.3">
      <c r="A13" t="s">
        <v>1</v>
      </c>
      <c r="B13" s="1">
        <v>43325</v>
      </c>
      <c r="C13" s="1">
        <v>43342</v>
      </c>
      <c r="D13" t="s">
        <v>0</v>
      </c>
      <c r="E13">
        <v>11350</v>
      </c>
      <c r="F13">
        <v>112</v>
      </c>
      <c r="G13">
        <v>112</v>
      </c>
      <c r="H13">
        <v>81.05</v>
      </c>
      <c r="I13">
        <v>97.65</v>
      </c>
      <c r="J13">
        <v>96.4</v>
      </c>
      <c r="K13">
        <v>97.65</v>
      </c>
      <c r="L13">
        <v>20565</v>
      </c>
      <c r="M13">
        <v>176556.08</v>
      </c>
      <c r="N13">
        <v>1496.52</v>
      </c>
      <c r="O13">
        <v>438900</v>
      </c>
      <c r="P13">
        <v>-59250</v>
      </c>
      <c r="Q13">
        <v>11355.75</v>
      </c>
      <c r="R13">
        <v>325</v>
      </c>
      <c r="S13">
        <v>5.75</v>
      </c>
      <c r="T13">
        <v>1</v>
      </c>
    </row>
    <row r="14" spans="1:20" x14ac:dyDescent="0.3">
      <c r="A14" t="s">
        <v>1</v>
      </c>
      <c r="B14" s="1">
        <v>43326</v>
      </c>
      <c r="C14" s="1">
        <v>43342</v>
      </c>
      <c r="D14" t="s">
        <v>0</v>
      </c>
      <c r="E14">
        <v>11450</v>
      </c>
      <c r="F14">
        <v>132.55000000000001</v>
      </c>
      <c r="G14">
        <v>133.69999999999999</v>
      </c>
      <c r="H14">
        <v>94.45</v>
      </c>
      <c r="I14">
        <v>99.75</v>
      </c>
      <c r="J14">
        <v>98.35</v>
      </c>
      <c r="K14">
        <v>99.75</v>
      </c>
      <c r="L14">
        <v>7684</v>
      </c>
      <c r="M14">
        <v>66595.8</v>
      </c>
      <c r="N14">
        <v>609.45000000000005</v>
      </c>
      <c r="O14">
        <v>209025</v>
      </c>
      <c r="P14">
        <v>53850</v>
      </c>
      <c r="Q14">
        <v>11435.1</v>
      </c>
      <c r="R14">
        <v>326</v>
      </c>
      <c r="S14">
        <v>14.89999999999964</v>
      </c>
      <c r="T14">
        <v>1</v>
      </c>
    </row>
    <row r="15" spans="1:20" x14ac:dyDescent="0.3">
      <c r="A15" t="s">
        <v>1</v>
      </c>
      <c r="B15" s="1">
        <v>43328</v>
      </c>
      <c r="C15" s="1">
        <v>43342</v>
      </c>
      <c r="D15" t="s">
        <v>0</v>
      </c>
      <c r="E15">
        <v>11400</v>
      </c>
      <c r="F15">
        <v>99</v>
      </c>
      <c r="G15">
        <v>120</v>
      </c>
      <c r="H15">
        <v>79.3</v>
      </c>
      <c r="I15">
        <v>98.1</v>
      </c>
      <c r="J15">
        <v>93</v>
      </c>
      <c r="K15">
        <v>98.1</v>
      </c>
      <c r="L15">
        <v>145177</v>
      </c>
      <c r="M15">
        <v>1251539.23</v>
      </c>
      <c r="N15">
        <v>10275.879999999999</v>
      </c>
      <c r="O15">
        <v>3081750</v>
      </c>
      <c r="P15">
        <v>-194400</v>
      </c>
      <c r="Q15">
        <v>11385.05</v>
      </c>
      <c r="R15">
        <v>328</v>
      </c>
      <c r="S15">
        <v>14.950000000000729</v>
      </c>
      <c r="T15">
        <v>1</v>
      </c>
    </row>
    <row r="16" spans="1:20" x14ac:dyDescent="0.3">
      <c r="A16" t="s">
        <v>1</v>
      </c>
      <c r="B16" s="1">
        <v>43329</v>
      </c>
      <c r="C16" s="1">
        <v>43342</v>
      </c>
      <c r="D16" t="s">
        <v>0</v>
      </c>
      <c r="E16">
        <v>11450</v>
      </c>
      <c r="F16">
        <v>100</v>
      </c>
      <c r="G16">
        <v>103.4</v>
      </c>
      <c r="H16">
        <v>67.900000000000006</v>
      </c>
      <c r="I16">
        <v>75.2</v>
      </c>
      <c r="J16">
        <v>76.95</v>
      </c>
      <c r="K16">
        <v>75.2</v>
      </c>
      <c r="L16">
        <v>25091</v>
      </c>
      <c r="M16">
        <v>216977.51</v>
      </c>
      <c r="N16">
        <v>1508.55</v>
      </c>
      <c r="O16">
        <v>390975</v>
      </c>
      <c r="P16">
        <v>193800</v>
      </c>
      <c r="Q16">
        <v>11470.75</v>
      </c>
      <c r="R16">
        <v>329</v>
      </c>
      <c r="S16">
        <v>20.75</v>
      </c>
      <c r="T16">
        <v>1</v>
      </c>
    </row>
    <row r="17" spans="1:20" x14ac:dyDescent="0.3">
      <c r="A17" t="s">
        <v>1</v>
      </c>
      <c r="B17" s="1">
        <v>43332</v>
      </c>
      <c r="C17" s="1">
        <v>43342</v>
      </c>
      <c r="D17" t="s">
        <v>0</v>
      </c>
      <c r="E17">
        <v>11550</v>
      </c>
      <c r="F17">
        <v>100.05</v>
      </c>
      <c r="G17">
        <v>100.9</v>
      </c>
      <c r="H17">
        <v>66.2</v>
      </c>
      <c r="I17">
        <v>68.3</v>
      </c>
      <c r="J17">
        <v>68.25</v>
      </c>
      <c r="K17">
        <v>68.3</v>
      </c>
      <c r="L17">
        <v>23173</v>
      </c>
      <c r="M17">
        <v>202040.46</v>
      </c>
      <c r="N17">
        <v>1304.3499999999999</v>
      </c>
      <c r="O17">
        <v>491775</v>
      </c>
      <c r="P17">
        <v>447750</v>
      </c>
      <c r="Q17">
        <v>11551.75</v>
      </c>
      <c r="R17">
        <v>332</v>
      </c>
      <c r="S17">
        <v>1.75</v>
      </c>
      <c r="T17">
        <v>1</v>
      </c>
    </row>
    <row r="18" spans="1:20" x14ac:dyDescent="0.3">
      <c r="A18" t="s">
        <v>1</v>
      </c>
      <c r="B18" s="1">
        <v>43333</v>
      </c>
      <c r="C18" s="1">
        <v>43342</v>
      </c>
      <c r="D18" t="s">
        <v>0</v>
      </c>
      <c r="E18">
        <v>11550</v>
      </c>
      <c r="F18">
        <v>62.9</v>
      </c>
      <c r="G18">
        <v>74.400000000000006</v>
      </c>
      <c r="H18">
        <v>56.05</v>
      </c>
      <c r="I18">
        <v>59.15</v>
      </c>
      <c r="J18">
        <v>56.15</v>
      </c>
      <c r="K18">
        <v>59.15</v>
      </c>
      <c r="L18">
        <v>27069</v>
      </c>
      <c r="M18">
        <v>235821.5</v>
      </c>
      <c r="N18">
        <v>1336.29</v>
      </c>
      <c r="O18">
        <v>531450</v>
      </c>
      <c r="P18">
        <v>39675</v>
      </c>
      <c r="Q18">
        <v>11570.9</v>
      </c>
      <c r="R18">
        <v>333</v>
      </c>
      <c r="S18">
        <v>20.89999999999964</v>
      </c>
      <c r="T18">
        <v>1</v>
      </c>
    </row>
    <row r="19" spans="1:20" x14ac:dyDescent="0.3">
      <c r="A19" t="s">
        <v>1</v>
      </c>
      <c r="B19" s="1">
        <v>43335</v>
      </c>
      <c r="C19" s="1">
        <v>43342</v>
      </c>
      <c r="D19" t="s">
        <v>0</v>
      </c>
      <c r="E19">
        <v>11600</v>
      </c>
      <c r="F19">
        <v>64.849999999999994</v>
      </c>
      <c r="G19">
        <v>89.45</v>
      </c>
      <c r="H19">
        <v>61</v>
      </c>
      <c r="I19">
        <v>67.400000000000006</v>
      </c>
      <c r="J19">
        <v>65.8</v>
      </c>
      <c r="K19">
        <v>67.400000000000006</v>
      </c>
      <c r="L19">
        <v>136827</v>
      </c>
      <c r="M19">
        <v>1198078.8500000001</v>
      </c>
      <c r="N19">
        <v>7683.95</v>
      </c>
      <c r="O19">
        <v>1790400</v>
      </c>
      <c r="P19">
        <v>566100</v>
      </c>
      <c r="Q19">
        <v>11582.75</v>
      </c>
      <c r="R19">
        <v>335</v>
      </c>
      <c r="S19">
        <v>17.25</v>
      </c>
      <c r="T19">
        <v>1</v>
      </c>
    </row>
    <row r="20" spans="1:20" x14ac:dyDescent="0.3">
      <c r="A20" t="s">
        <v>1</v>
      </c>
      <c r="B20" s="1">
        <v>43336</v>
      </c>
      <c r="C20" s="1">
        <v>43342</v>
      </c>
      <c r="D20" t="s">
        <v>0</v>
      </c>
      <c r="E20">
        <v>11550</v>
      </c>
      <c r="F20">
        <v>52.15</v>
      </c>
      <c r="G20">
        <v>64.7</v>
      </c>
      <c r="H20">
        <v>40.25</v>
      </c>
      <c r="I20">
        <v>47.4</v>
      </c>
      <c r="J20">
        <v>46.55</v>
      </c>
      <c r="K20">
        <v>47.4</v>
      </c>
      <c r="L20">
        <v>57706</v>
      </c>
      <c r="M20">
        <v>502093.65</v>
      </c>
      <c r="N20">
        <v>2215.42</v>
      </c>
      <c r="O20">
        <v>695850</v>
      </c>
      <c r="P20">
        <v>-49875</v>
      </c>
      <c r="Q20">
        <v>11557.1</v>
      </c>
      <c r="R20">
        <v>336</v>
      </c>
      <c r="S20">
        <v>7.1000000000003638</v>
      </c>
      <c r="T20">
        <v>1</v>
      </c>
    </row>
    <row r="21" spans="1:20" x14ac:dyDescent="0.3">
      <c r="A21" t="s">
        <v>1</v>
      </c>
      <c r="B21" s="1">
        <v>43339</v>
      </c>
      <c r="C21" s="1">
        <v>43342</v>
      </c>
      <c r="D21" t="s">
        <v>0</v>
      </c>
      <c r="E21">
        <v>11700</v>
      </c>
      <c r="F21">
        <v>105.2</v>
      </c>
      <c r="G21">
        <v>105.2</v>
      </c>
      <c r="H21">
        <v>37.450000000000003</v>
      </c>
      <c r="I21">
        <v>41.15</v>
      </c>
      <c r="J21">
        <v>38.65</v>
      </c>
      <c r="K21">
        <v>41.15</v>
      </c>
      <c r="L21">
        <v>159194</v>
      </c>
      <c r="M21">
        <v>1403290.44</v>
      </c>
      <c r="N21">
        <v>6363.09</v>
      </c>
      <c r="O21">
        <v>1839525</v>
      </c>
      <c r="P21">
        <v>1295475</v>
      </c>
      <c r="Q21">
        <v>11691.95</v>
      </c>
      <c r="R21">
        <v>339</v>
      </c>
      <c r="S21">
        <v>8.0499999999992724</v>
      </c>
      <c r="T21">
        <v>1</v>
      </c>
    </row>
    <row r="22" spans="1:20" x14ac:dyDescent="0.3">
      <c r="A22" t="s">
        <v>1</v>
      </c>
      <c r="B22" s="1">
        <v>43340</v>
      </c>
      <c r="C22" s="1">
        <v>43342</v>
      </c>
      <c r="D22" t="s">
        <v>0</v>
      </c>
      <c r="E22">
        <v>11750</v>
      </c>
      <c r="F22">
        <v>54</v>
      </c>
      <c r="G22">
        <v>60.2</v>
      </c>
      <c r="H22">
        <v>30</v>
      </c>
      <c r="I22">
        <v>34</v>
      </c>
      <c r="J22">
        <v>31</v>
      </c>
      <c r="K22">
        <v>34</v>
      </c>
      <c r="L22">
        <v>86056</v>
      </c>
      <c r="M22">
        <v>761138.41</v>
      </c>
      <c r="N22">
        <v>2769.91</v>
      </c>
      <c r="O22">
        <v>904950</v>
      </c>
      <c r="P22">
        <v>811875</v>
      </c>
      <c r="Q22">
        <v>11738.5</v>
      </c>
      <c r="R22">
        <v>340</v>
      </c>
      <c r="S22">
        <v>11.5</v>
      </c>
      <c r="T22">
        <v>1</v>
      </c>
    </row>
    <row r="23" spans="1:20" x14ac:dyDescent="0.3">
      <c r="A23" t="s">
        <v>1</v>
      </c>
      <c r="B23" s="1">
        <v>43341</v>
      </c>
      <c r="C23" s="1">
        <v>43342</v>
      </c>
      <c r="D23" t="s">
        <v>0</v>
      </c>
      <c r="E23">
        <v>11700</v>
      </c>
      <c r="F23">
        <v>18</v>
      </c>
      <c r="G23">
        <v>32</v>
      </c>
      <c r="H23">
        <v>11.2</v>
      </c>
      <c r="I23">
        <v>26.85</v>
      </c>
      <c r="J23">
        <v>25</v>
      </c>
      <c r="K23">
        <v>26.85</v>
      </c>
      <c r="L23">
        <v>398195</v>
      </c>
      <c r="M23">
        <v>3500682.37</v>
      </c>
      <c r="N23">
        <v>6521.24</v>
      </c>
      <c r="O23">
        <v>2333250</v>
      </c>
      <c r="P23">
        <v>-1128150</v>
      </c>
      <c r="Q23">
        <v>11691.9</v>
      </c>
      <c r="R23">
        <v>341</v>
      </c>
      <c r="S23">
        <v>8.1000000000003638</v>
      </c>
      <c r="T23">
        <v>1</v>
      </c>
    </row>
    <row r="24" spans="1:20" x14ac:dyDescent="0.3">
      <c r="A24" t="s">
        <v>1</v>
      </c>
      <c r="B24" s="1">
        <v>43342</v>
      </c>
      <c r="C24" s="1">
        <v>43342</v>
      </c>
      <c r="D24" t="s">
        <v>0</v>
      </c>
      <c r="E24">
        <v>11700</v>
      </c>
      <c r="F24">
        <v>21.1</v>
      </c>
      <c r="G24">
        <v>52.9</v>
      </c>
      <c r="H24">
        <v>7.3</v>
      </c>
      <c r="I24">
        <v>16.8</v>
      </c>
      <c r="J24">
        <v>8.3000000000000007</v>
      </c>
      <c r="K24">
        <v>0</v>
      </c>
      <c r="L24">
        <v>415204</v>
      </c>
      <c r="M24">
        <v>3653365.94</v>
      </c>
      <c r="N24">
        <v>9950.84</v>
      </c>
      <c r="O24">
        <v>276375</v>
      </c>
      <c r="P24">
        <v>-2056875</v>
      </c>
      <c r="Q24">
        <v>11676.8</v>
      </c>
      <c r="R24">
        <v>342</v>
      </c>
      <c r="S24">
        <v>23.200000000000731</v>
      </c>
      <c r="T24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1AA73-A2F3-4B13-9310-AFB3568DCD9E}">
  <dimension ref="A1:T19"/>
  <sheetViews>
    <sheetView workbookViewId="0">
      <selection activeCell="F21" sqref="F21"/>
    </sheetView>
  </sheetViews>
  <sheetFormatPr defaultRowHeight="14.4" x14ac:dyDescent="0.3"/>
  <cols>
    <col min="2" max="3" width="18.109375" bestFit="1" customWidth="1"/>
  </cols>
  <sheetData>
    <row r="1" spans="1:20" x14ac:dyDescent="0.3">
      <c r="A1" s="2" t="s">
        <v>21</v>
      </c>
      <c r="B1" s="2" t="s">
        <v>20</v>
      </c>
      <c r="C1" s="2" t="s">
        <v>19</v>
      </c>
      <c r="D1" s="2" t="s">
        <v>18</v>
      </c>
      <c r="E1" s="2" t="s">
        <v>17</v>
      </c>
      <c r="F1" s="2" t="s">
        <v>16</v>
      </c>
      <c r="G1" s="2" t="s">
        <v>15</v>
      </c>
      <c r="H1" s="2" t="s">
        <v>14</v>
      </c>
      <c r="I1" s="2" t="s">
        <v>13</v>
      </c>
      <c r="J1" s="2" t="s">
        <v>12</v>
      </c>
      <c r="K1" s="2" t="s">
        <v>11</v>
      </c>
      <c r="L1" s="2" t="s">
        <v>10</v>
      </c>
      <c r="M1" s="2" t="s">
        <v>9</v>
      </c>
      <c r="N1" s="2" t="s">
        <v>8</v>
      </c>
      <c r="O1" s="2" t="s">
        <v>7</v>
      </c>
      <c r="P1" s="2" t="s">
        <v>6</v>
      </c>
      <c r="Q1" s="2" t="s">
        <v>5</v>
      </c>
      <c r="R1" s="2" t="s">
        <v>4</v>
      </c>
      <c r="S1" s="2" t="s">
        <v>3</v>
      </c>
      <c r="T1" s="2" t="s">
        <v>2</v>
      </c>
    </row>
    <row r="2" spans="1:20" x14ac:dyDescent="0.3">
      <c r="A2" t="s">
        <v>1</v>
      </c>
      <c r="B2" s="4">
        <v>43343</v>
      </c>
      <c r="C2" s="4">
        <v>43370</v>
      </c>
      <c r="D2" t="s">
        <v>0</v>
      </c>
      <c r="E2">
        <v>11700</v>
      </c>
      <c r="F2">
        <v>138.35</v>
      </c>
      <c r="G2">
        <v>145.25</v>
      </c>
      <c r="H2">
        <v>104</v>
      </c>
      <c r="I2">
        <v>123.85</v>
      </c>
      <c r="J2">
        <v>128.1</v>
      </c>
      <c r="K2">
        <v>123.85</v>
      </c>
      <c r="L2">
        <v>108213</v>
      </c>
      <c r="M2">
        <v>959865.3</v>
      </c>
      <c r="N2">
        <v>10296.23</v>
      </c>
      <c r="O2">
        <v>2813175</v>
      </c>
      <c r="P2">
        <v>362925</v>
      </c>
      <c r="Q2">
        <v>11680.5</v>
      </c>
      <c r="R2" s="5" t="str">
        <f t="shared" ref="R2" si="0">MID(B2,3,3)</f>
        <v>343</v>
      </c>
      <c r="S2">
        <f t="shared" ref="S2" si="1">ABS(Q2-E2)</f>
        <v>19.5</v>
      </c>
    </row>
    <row r="3" spans="1:20" x14ac:dyDescent="0.3">
      <c r="A3" t="s">
        <v>1</v>
      </c>
      <c r="B3" s="1">
        <v>43346</v>
      </c>
      <c r="C3" s="1">
        <v>43370</v>
      </c>
      <c r="D3" t="s">
        <v>0</v>
      </c>
      <c r="E3">
        <v>11600</v>
      </c>
      <c r="F3">
        <v>87.95</v>
      </c>
      <c r="G3">
        <v>135.44999999999999</v>
      </c>
      <c r="H3">
        <v>76.400000000000006</v>
      </c>
      <c r="I3">
        <v>122.2</v>
      </c>
      <c r="J3">
        <v>134.69999999999999</v>
      </c>
      <c r="K3">
        <v>122.2</v>
      </c>
      <c r="L3">
        <v>98360</v>
      </c>
      <c r="M3">
        <v>862951.4</v>
      </c>
      <c r="N3">
        <v>7219.4</v>
      </c>
      <c r="O3">
        <v>3449025</v>
      </c>
      <c r="P3">
        <v>206850</v>
      </c>
      <c r="Q3">
        <v>11582.35</v>
      </c>
      <c r="R3">
        <v>346</v>
      </c>
      <c r="S3">
        <v>17.64999999999964</v>
      </c>
      <c r="T3">
        <v>1</v>
      </c>
    </row>
    <row r="4" spans="1:20" x14ac:dyDescent="0.3">
      <c r="A4" t="s">
        <v>1</v>
      </c>
      <c r="B4" s="1">
        <v>43347</v>
      </c>
      <c r="C4" s="1">
        <v>43370</v>
      </c>
      <c r="D4" t="s">
        <v>0</v>
      </c>
      <c r="E4">
        <v>11500</v>
      </c>
      <c r="F4">
        <v>93.3</v>
      </c>
      <c r="G4">
        <v>121.75</v>
      </c>
      <c r="H4">
        <v>81</v>
      </c>
      <c r="I4">
        <v>112.1</v>
      </c>
      <c r="J4">
        <v>109.25</v>
      </c>
      <c r="K4">
        <v>112.1</v>
      </c>
      <c r="L4">
        <v>163539</v>
      </c>
      <c r="M4">
        <v>1423228.3</v>
      </c>
      <c r="N4">
        <v>12704.42</v>
      </c>
      <c r="O4">
        <v>3677700</v>
      </c>
      <c r="P4">
        <v>521025</v>
      </c>
      <c r="Q4">
        <v>11520.3</v>
      </c>
      <c r="R4">
        <v>347</v>
      </c>
      <c r="S4">
        <v>20.299999999999269</v>
      </c>
      <c r="T4">
        <v>1</v>
      </c>
    </row>
    <row r="5" spans="1:20" x14ac:dyDescent="0.3">
      <c r="A5" t="s">
        <v>1</v>
      </c>
      <c r="B5" s="1">
        <v>43348</v>
      </c>
      <c r="C5" s="1">
        <v>43370</v>
      </c>
      <c r="D5" t="s">
        <v>0</v>
      </c>
      <c r="E5">
        <v>11500</v>
      </c>
      <c r="F5">
        <v>115</v>
      </c>
      <c r="G5">
        <v>170.9</v>
      </c>
      <c r="H5">
        <v>107.3</v>
      </c>
      <c r="I5">
        <v>126.7</v>
      </c>
      <c r="J5">
        <v>128.85</v>
      </c>
      <c r="K5">
        <v>126.7</v>
      </c>
      <c r="L5">
        <v>174577</v>
      </c>
      <c r="M5">
        <v>1523275.19</v>
      </c>
      <c r="N5">
        <v>17548.57</v>
      </c>
      <c r="O5">
        <v>3692400</v>
      </c>
      <c r="P5">
        <v>14700</v>
      </c>
      <c r="Q5">
        <v>11476.95</v>
      </c>
      <c r="R5">
        <v>348</v>
      </c>
      <c r="S5">
        <v>23.049999999999269</v>
      </c>
      <c r="T5">
        <v>1</v>
      </c>
    </row>
    <row r="6" spans="1:20" x14ac:dyDescent="0.3">
      <c r="A6" t="s">
        <v>1</v>
      </c>
      <c r="B6" s="1">
        <v>43349</v>
      </c>
      <c r="C6" s="1">
        <v>43370</v>
      </c>
      <c r="D6" t="s">
        <v>0</v>
      </c>
      <c r="E6">
        <v>11550</v>
      </c>
      <c r="F6">
        <v>130</v>
      </c>
      <c r="G6">
        <v>177.8</v>
      </c>
      <c r="H6">
        <v>108.5</v>
      </c>
      <c r="I6">
        <v>121.55</v>
      </c>
      <c r="J6">
        <v>133.5</v>
      </c>
      <c r="K6">
        <v>121.55</v>
      </c>
      <c r="L6">
        <v>9790</v>
      </c>
      <c r="M6">
        <v>85795.57</v>
      </c>
      <c r="N6">
        <v>989.7</v>
      </c>
      <c r="O6">
        <v>150000</v>
      </c>
      <c r="P6">
        <v>46650</v>
      </c>
      <c r="Q6">
        <v>11536.9</v>
      </c>
      <c r="R6">
        <v>349</v>
      </c>
      <c r="S6">
        <v>13.10000000000036</v>
      </c>
      <c r="T6">
        <v>1</v>
      </c>
    </row>
    <row r="7" spans="1:20" x14ac:dyDescent="0.3">
      <c r="A7" t="s">
        <v>1</v>
      </c>
      <c r="B7" s="1">
        <v>43350</v>
      </c>
      <c r="C7" s="1">
        <v>43370</v>
      </c>
      <c r="D7" t="s">
        <v>0</v>
      </c>
      <c r="E7">
        <v>11600</v>
      </c>
      <c r="F7">
        <v>152</v>
      </c>
      <c r="G7">
        <v>179.3</v>
      </c>
      <c r="H7">
        <v>108</v>
      </c>
      <c r="I7">
        <v>114.85</v>
      </c>
      <c r="J7">
        <v>116.5</v>
      </c>
      <c r="K7">
        <v>114.85</v>
      </c>
      <c r="L7">
        <v>87568</v>
      </c>
      <c r="M7">
        <v>770634.58</v>
      </c>
      <c r="N7">
        <v>8792.98</v>
      </c>
      <c r="O7">
        <v>3394800</v>
      </c>
      <c r="P7">
        <v>293625</v>
      </c>
      <c r="Q7">
        <v>11589.1</v>
      </c>
      <c r="R7">
        <v>350</v>
      </c>
      <c r="S7">
        <v>10.89999999999964</v>
      </c>
      <c r="T7">
        <v>1</v>
      </c>
    </row>
    <row r="8" spans="1:20" x14ac:dyDescent="0.3">
      <c r="A8" t="s">
        <v>1</v>
      </c>
      <c r="B8" s="1">
        <v>43353</v>
      </c>
      <c r="C8" s="1">
        <v>43370</v>
      </c>
      <c r="D8" t="s">
        <v>0</v>
      </c>
      <c r="E8">
        <v>11450</v>
      </c>
      <c r="F8">
        <v>81.75</v>
      </c>
      <c r="G8">
        <v>122.95</v>
      </c>
      <c r="H8">
        <v>79.400000000000006</v>
      </c>
      <c r="I8">
        <v>115.1</v>
      </c>
      <c r="J8">
        <v>119.15</v>
      </c>
      <c r="K8">
        <v>115.1</v>
      </c>
      <c r="L8">
        <v>19067</v>
      </c>
      <c r="M8">
        <v>165273.57999999999</v>
      </c>
      <c r="N8">
        <v>1535.72</v>
      </c>
      <c r="O8">
        <v>320700</v>
      </c>
      <c r="P8">
        <v>128025</v>
      </c>
      <c r="Q8">
        <v>11438.1</v>
      </c>
      <c r="R8">
        <v>353</v>
      </c>
      <c r="S8">
        <v>11.89999999999964</v>
      </c>
      <c r="T8">
        <v>1</v>
      </c>
    </row>
    <row r="9" spans="1:20" x14ac:dyDescent="0.3">
      <c r="A9" t="s">
        <v>1</v>
      </c>
      <c r="B9" s="1">
        <v>43354</v>
      </c>
      <c r="C9" s="1">
        <v>43370</v>
      </c>
      <c r="D9" t="s">
        <v>0</v>
      </c>
      <c r="E9">
        <v>11300</v>
      </c>
      <c r="F9">
        <v>71.349999999999994</v>
      </c>
      <c r="G9">
        <v>124</v>
      </c>
      <c r="H9">
        <v>64.349999999999994</v>
      </c>
      <c r="I9">
        <v>117.65</v>
      </c>
      <c r="J9">
        <v>119.2</v>
      </c>
      <c r="K9">
        <v>117.65</v>
      </c>
      <c r="L9">
        <v>142415</v>
      </c>
      <c r="M9">
        <v>1216829.31</v>
      </c>
      <c r="N9">
        <v>9862.19</v>
      </c>
      <c r="O9">
        <v>2819625</v>
      </c>
      <c r="P9">
        <v>-202200</v>
      </c>
      <c r="Q9">
        <v>11287.5</v>
      </c>
      <c r="R9">
        <v>354</v>
      </c>
      <c r="S9">
        <v>12.5</v>
      </c>
      <c r="T9">
        <v>1</v>
      </c>
    </row>
    <row r="10" spans="1:20" x14ac:dyDescent="0.3">
      <c r="A10" t="s">
        <v>1</v>
      </c>
      <c r="B10" s="1">
        <v>43355</v>
      </c>
      <c r="C10" s="1">
        <v>43370</v>
      </c>
      <c r="D10" t="s">
        <v>0</v>
      </c>
      <c r="E10">
        <v>11350</v>
      </c>
      <c r="F10">
        <v>143</v>
      </c>
      <c r="G10">
        <v>154.94999999999999</v>
      </c>
      <c r="H10">
        <v>82.5</v>
      </c>
      <c r="I10">
        <v>88.95</v>
      </c>
      <c r="J10">
        <v>93.35</v>
      </c>
      <c r="K10">
        <v>88.95</v>
      </c>
      <c r="L10">
        <v>11567</v>
      </c>
      <c r="M10">
        <v>99463.65</v>
      </c>
      <c r="N10">
        <v>999.56</v>
      </c>
      <c r="O10">
        <v>213150</v>
      </c>
      <c r="P10">
        <v>28800</v>
      </c>
      <c r="Q10">
        <v>11369.9</v>
      </c>
      <c r="R10">
        <v>355</v>
      </c>
      <c r="S10">
        <v>19.89999999999964</v>
      </c>
      <c r="T10">
        <v>1</v>
      </c>
    </row>
    <row r="11" spans="1:20" x14ac:dyDescent="0.3">
      <c r="A11" t="s">
        <v>1</v>
      </c>
      <c r="B11" s="1">
        <v>43357</v>
      </c>
      <c r="C11" s="1">
        <v>43370</v>
      </c>
      <c r="D11" t="s">
        <v>0</v>
      </c>
      <c r="E11">
        <v>11500</v>
      </c>
      <c r="F11">
        <v>115.4</v>
      </c>
      <c r="G11">
        <v>125.05</v>
      </c>
      <c r="H11">
        <v>76</v>
      </c>
      <c r="I11">
        <v>81.5</v>
      </c>
      <c r="J11">
        <v>86.9</v>
      </c>
      <c r="K11">
        <v>81.5</v>
      </c>
      <c r="L11">
        <v>133275</v>
      </c>
      <c r="M11">
        <v>1159362.6100000001</v>
      </c>
      <c r="N11">
        <v>9865.73</v>
      </c>
      <c r="O11">
        <v>3855150</v>
      </c>
      <c r="P11">
        <v>518025</v>
      </c>
      <c r="Q11">
        <v>11515.2</v>
      </c>
      <c r="R11">
        <v>357</v>
      </c>
      <c r="S11">
        <v>15.200000000000729</v>
      </c>
      <c r="T11">
        <v>1</v>
      </c>
    </row>
    <row r="12" spans="1:20" x14ac:dyDescent="0.3">
      <c r="A12" t="s">
        <v>1</v>
      </c>
      <c r="B12" s="1">
        <v>43360</v>
      </c>
      <c r="C12" s="1">
        <v>43370</v>
      </c>
      <c r="D12" t="s">
        <v>0</v>
      </c>
      <c r="E12">
        <v>11400</v>
      </c>
      <c r="F12">
        <v>75</v>
      </c>
      <c r="G12">
        <v>108.45</v>
      </c>
      <c r="H12">
        <v>63.15</v>
      </c>
      <c r="I12">
        <v>97.35</v>
      </c>
      <c r="J12">
        <v>103.6</v>
      </c>
      <c r="K12">
        <v>97.35</v>
      </c>
      <c r="L12">
        <v>199535</v>
      </c>
      <c r="M12">
        <v>1719571.8</v>
      </c>
      <c r="N12">
        <v>13547.55</v>
      </c>
      <c r="O12">
        <v>3685875</v>
      </c>
      <c r="P12">
        <v>-369750</v>
      </c>
      <c r="Q12">
        <v>11377.75</v>
      </c>
      <c r="R12">
        <v>360</v>
      </c>
      <c r="S12">
        <v>22.25</v>
      </c>
      <c r="T12">
        <v>1</v>
      </c>
    </row>
    <row r="13" spans="1:20" x14ac:dyDescent="0.3">
      <c r="A13" t="s">
        <v>1</v>
      </c>
      <c r="B13" s="1">
        <v>43361</v>
      </c>
      <c r="C13" s="1">
        <v>43370</v>
      </c>
      <c r="D13" t="s">
        <v>0</v>
      </c>
      <c r="E13">
        <v>11300</v>
      </c>
      <c r="F13">
        <v>66</v>
      </c>
      <c r="G13">
        <v>99.4</v>
      </c>
      <c r="H13">
        <v>48.4</v>
      </c>
      <c r="I13">
        <v>94.15</v>
      </c>
      <c r="J13">
        <v>90.25</v>
      </c>
      <c r="K13">
        <v>94.15</v>
      </c>
      <c r="L13">
        <v>238562</v>
      </c>
      <c r="M13">
        <v>2034108.02</v>
      </c>
      <c r="N13">
        <v>12295.07</v>
      </c>
      <c r="O13">
        <v>2715375</v>
      </c>
      <c r="P13">
        <v>-445050</v>
      </c>
      <c r="Q13">
        <v>11278.9</v>
      </c>
      <c r="R13">
        <v>361</v>
      </c>
      <c r="S13">
        <v>21.10000000000036</v>
      </c>
      <c r="T13">
        <v>1</v>
      </c>
    </row>
    <row r="14" spans="1:20" x14ac:dyDescent="0.3">
      <c r="A14" t="s">
        <v>1</v>
      </c>
      <c r="B14" s="1">
        <v>43362</v>
      </c>
      <c r="C14" s="1">
        <v>43370</v>
      </c>
      <c r="D14" t="s">
        <v>0</v>
      </c>
      <c r="E14">
        <v>11250</v>
      </c>
      <c r="F14">
        <v>71</v>
      </c>
      <c r="G14">
        <v>89.35</v>
      </c>
      <c r="H14">
        <v>44.5</v>
      </c>
      <c r="I14">
        <v>71.75</v>
      </c>
      <c r="J14">
        <v>69.55</v>
      </c>
      <c r="K14">
        <v>71.75</v>
      </c>
      <c r="L14">
        <v>29725</v>
      </c>
      <c r="M14">
        <v>252308.11</v>
      </c>
      <c r="N14">
        <v>1503.43</v>
      </c>
      <c r="O14">
        <v>319125</v>
      </c>
      <c r="P14">
        <v>62700</v>
      </c>
      <c r="Q14">
        <v>11234.35</v>
      </c>
      <c r="R14">
        <v>362</v>
      </c>
      <c r="S14">
        <v>15.64999999999964</v>
      </c>
      <c r="T14">
        <v>1</v>
      </c>
    </row>
    <row r="15" spans="1:20" x14ac:dyDescent="0.3">
      <c r="A15" t="s">
        <v>1</v>
      </c>
      <c r="B15" s="1">
        <v>43364</v>
      </c>
      <c r="C15" s="1">
        <v>43370</v>
      </c>
      <c r="D15" t="s">
        <v>0</v>
      </c>
      <c r="E15">
        <v>11150</v>
      </c>
      <c r="F15">
        <v>23.7</v>
      </c>
      <c r="G15">
        <v>189.6</v>
      </c>
      <c r="H15">
        <v>12.5</v>
      </c>
      <c r="I15">
        <v>74.75</v>
      </c>
      <c r="J15">
        <v>73.099999999999994</v>
      </c>
      <c r="K15">
        <v>74.75</v>
      </c>
      <c r="L15">
        <v>44514</v>
      </c>
      <c r="M15">
        <v>374438.64</v>
      </c>
      <c r="N15">
        <v>2190.3200000000002</v>
      </c>
      <c r="O15">
        <v>248625</v>
      </c>
      <c r="P15">
        <v>21525</v>
      </c>
      <c r="Q15">
        <v>11143.1</v>
      </c>
      <c r="R15">
        <v>364</v>
      </c>
      <c r="S15">
        <v>6.8999999999996362</v>
      </c>
      <c r="T15">
        <v>1</v>
      </c>
    </row>
    <row r="16" spans="1:20" x14ac:dyDescent="0.3">
      <c r="A16" t="s">
        <v>1</v>
      </c>
      <c r="B16" s="1">
        <v>43367</v>
      </c>
      <c r="C16" s="1">
        <v>43370</v>
      </c>
      <c r="D16" t="s">
        <v>0</v>
      </c>
      <c r="E16">
        <v>10950</v>
      </c>
      <c r="F16">
        <v>21.55</v>
      </c>
      <c r="G16">
        <v>86.55</v>
      </c>
      <c r="H16">
        <v>20.100000000000001</v>
      </c>
      <c r="I16">
        <v>65.150000000000006</v>
      </c>
      <c r="J16">
        <v>64.3</v>
      </c>
      <c r="K16">
        <v>65.150000000000006</v>
      </c>
      <c r="L16">
        <v>30908</v>
      </c>
      <c r="M16">
        <v>255212.08</v>
      </c>
      <c r="N16">
        <v>1380.13</v>
      </c>
      <c r="O16">
        <v>232725</v>
      </c>
      <c r="P16">
        <v>148800</v>
      </c>
      <c r="Q16">
        <v>10967.4</v>
      </c>
      <c r="R16">
        <v>367</v>
      </c>
      <c r="S16">
        <v>17.39999999999964</v>
      </c>
      <c r="T16">
        <v>1</v>
      </c>
    </row>
    <row r="17" spans="1:20" x14ac:dyDescent="0.3">
      <c r="A17" t="s">
        <v>1</v>
      </c>
      <c r="B17" s="1">
        <v>43368</v>
      </c>
      <c r="C17" s="1">
        <v>43370</v>
      </c>
      <c r="D17" t="s">
        <v>0</v>
      </c>
      <c r="E17">
        <v>11050</v>
      </c>
      <c r="F17">
        <v>105.15</v>
      </c>
      <c r="G17">
        <v>167.25</v>
      </c>
      <c r="H17">
        <v>43.05</v>
      </c>
      <c r="I17">
        <v>53.45</v>
      </c>
      <c r="J17">
        <v>44</v>
      </c>
      <c r="K17">
        <v>53.45</v>
      </c>
      <c r="L17">
        <v>31163</v>
      </c>
      <c r="M17">
        <v>260407.71</v>
      </c>
      <c r="N17">
        <v>2144.35</v>
      </c>
      <c r="O17">
        <v>314325</v>
      </c>
      <c r="P17">
        <v>83325</v>
      </c>
      <c r="Q17">
        <v>11067.45</v>
      </c>
      <c r="R17">
        <v>368</v>
      </c>
      <c r="S17">
        <v>17.450000000000731</v>
      </c>
      <c r="T17">
        <v>1</v>
      </c>
    </row>
    <row r="18" spans="1:20" x14ac:dyDescent="0.3">
      <c r="A18" t="s">
        <v>1</v>
      </c>
      <c r="B18" s="1">
        <v>43369</v>
      </c>
      <c r="C18" s="1">
        <v>43370</v>
      </c>
      <c r="D18" t="s">
        <v>0</v>
      </c>
      <c r="E18">
        <v>11050</v>
      </c>
      <c r="F18">
        <v>30</v>
      </c>
      <c r="G18">
        <v>89.7</v>
      </c>
      <c r="H18">
        <v>21.8</v>
      </c>
      <c r="I18">
        <v>41.15</v>
      </c>
      <c r="J18">
        <v>47</v>
      </c>
      <c r="K18">
        <v>41.15</v>
      </c>
      <c r="L18">
        <v>93967</v>
      </c>
      <c r="M18">
        <v>782839.54</v>
      </c>
      <c r="N18">
        <v>4088.03</v>
      </c>
      <c r="O18">
        <v>437100</v>
      </c>
      <c r="P18">
        <v>122775</v>
      </c>
      <c r="Q18">
        <v>11053.8</v>
      </c>
      <c r="R18">
        <v>369</v>
      </c>
      <c r="S18">
        <v>3.799999999999272</v>
      </c>
      <c r="T18">
        <v>1</v>
      </c>
    </row>
    <row r="19" spans="1:20" x14ac:dyDescent="0.3">
      <c r="A19" t="s">
        <v>1</v>
      </c>
      <c r="B19" s="1">
        <v>43370</v>
      </c>
      <c r="C19" s="1">
        <v>43370</v>
      </c>
      <c r="D19" t="s">
        <v>0</v>
      </c>
      <c r="E19">
        <v>11000</v>
      </c>
      <c r="F19">
        <v>17.100000000000001</v>
      </c>
      <c r="G19">
        <v>60.75</v>
      </c>
      <c r="H19">
        <v>12.1</v>
      </c>
      <c r="I19">
        <v>25.35</v>
      </c>
      <c r="J19">
        <v>16.899999999999999</v>
      </c>
      <c r="K19">
        <v>0</v>
      </c>
      <c r="L19">
        <v>729598</v>
      </c>
      <c r="M19">
        <v>6033657.9000000004</v>
      </c>
      <c r="N19">
        <v>14474.4</v>
      </c>
      <c r="O19">
        <v>1203600</v>
      </c>
      <c r="P19">
        <v>-2670525</v>
      </c>
      <c r="Q19">
        <v>10977.55</v>
      </c>
      <c r="R19">
        <v>370</v>
      </c>
      <c r="S19">
        <v>22.450000000000731</v>
      </c>
      <c r="T19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0ADF0-580E-4C3F-9E52-ADB88F6E2C02}">
  <dimension ref="A1:T19"/>
  <sheetViews>
    <sheetView workbookViewId="0">
      <selection activeCell="R1" sqref="R1:S2"/>
    </sheetView>
  </sheetViews>
  <sheetFormatPr defaultRowHeight="14.4" x14ac:dyDescent="0.3"/>
  <cols>
    <col min="2" max="3" width="18.109375" bestFit="1" customWidth="1"/>
  </cols>
  <sheetData>
    <row r="1" spans="1:20" x14ac:dyDescent="0.3">
      <c r="A1" s="2" t="s">
        <v>21</v>
      </c>
      <c r="B1" s="2" t="s">
        <v>20</v>
      </c>
      <c r="C1" s="2" t="s">
        <v>19</v>
      </c>
      <c r="D1" s="2" t="s">
        <v>18</v>
      </c>
      <c r="E1" s="2" t="s">
        <v>17</v>
      </c>
      <c r="F1" s="2" t="s">
        <v>16</v>
      </c>
      <c r="G1" s="2" t="s">
        <v>15</v>
      </c>
      <c r="H1" s="2" t="s">
        <v>14</v>
      </c>
      <c r="I1" s="2" t="s">
        <v>13</v>
      </c>
      <c r="J1" s="2" t="s">
        <v>12</v>
      </c>
      <c r="K1" s="2" t="s">
        <v>11</v>
      </c>
      <c r="L1" s="2" t="s">
        <v>10</v>
      </c>
      <c r="M1" s="2" t="s">
        <v>9</v>
      </c>
      <c r="N1" s="2" t="s">
        <v>8</v>
      </c>
      <c r="O1" s="2" t="s">
        <v>7</v>
      </c>
      <c r="P1" s="2" t="s">
        <v>6</v>
      </c>
      <c r="Q1" s="2" t="s">
        <v>5</v>
      </c>
      <c r="R1" s="2" t="s">
        <v>4</v>
      </c>
      <c r="S1" s="2" t="s">
        <v>3</v>
      </c>
      <c r="T1" s="2" t="s">
        <v>2</v>
      </c>
    </row>
    <row r="2" spans="1:20" x14ac:dyDescent="0.3">
      <c r="A2" t="s">
        <v>1</v>
      </c>
      <c r="B2" s="4">
        <v>43371</v>
      </c>
      <c r="C2" s="4">
        <v>43398</v>
      </c>
      <c r="D2" t="s">
        <v>0</v>
      </c>
      <c r="E2">
        <v>10950</v>
      </c>
      <c r="F2">
        <v>164.8</v>
      </c>
      <c r="G2">
        <v>227.9</v>
      </c>
      <c r="H2">
        <v>130</v>
      </c>
      <c r="I2">
        <v>186.55</v>
      </c>
      <c r="J2">
        <v>181.45</v>
      </c>
      <c r="K2">
        <v>186.55</v>
      </c>
      <c r="L2">
        <v>8161</v>
      </c>
      <c r="M2">
        <v>68052.539999999994</v>
      </c>
      <c r="N2">
        <v>1030.33</v>
      </c>
      <c r="O2">
        <v>63600</v>
      </c>
      <c r="P2">
        <v>23250</v>
      </c>
      <c r="Q2">
        <v>10930.45</v>
      </c>
      <c r="R2" s="5" t="str">
        <f t="shared" ref="R2" si="0">MID(B2,3,3)</f>
        <v>371</v>
      </c>
      <c r="S2">
        <f t="shared" ref="S2" si="1">ABS(Q2-E2)</f>
        <v>19.549999999999272</v>
      </c>
    </row>
    <row r="3" spans="1:20" x14ac:dyDescent="0.3">
      <c r="A3" t="s">
        <v>1</v>
      </c>
      <c r="B3" s="1">
        <v>43374</v>
      </c>
      <c r="C3" s="1">
        <v>43398</v>
      </c>
      <c r="D3" t="s">
        <v>0</v>
      </c>
      <c r="E3">
        <v>11000</v>
      </c>
      <c r="F3">
        <v>212.2</v>
      </c>
      <c r="G3">
        <v>275.05</v>
      </c>
      <c r="H3">
        <v>141.05000000000001</v>
      </c>
      <c r="I3">
        <v>155.19999999999999</v>
      </c>
      <c r="J3">
        <v>148</v>
      </c>
      <c r="K3">
        <v>155.19999999999999</v>
      </c>
      <c r="L3">
        <v>73998</v>
      </c>
      <c r="M3">
        <v>622287.44999999995</v>
      </c>
      <c r="N3">
        <v>11803.95</v>
      </c>
      <c r="O3">
        <v>2997825</v>
      </c>
      <c r="P3">
        <v>60300</v>
      </c>
      <c r="Q3">
        <v>11008.3</v>
      </c>
      <c r="R3">
        <v>374</v>
      </c>
      <c r="S3">
        <v>8.2999999999992724</v>
      </c>
      <c r="T3">
        <v>1</v>
      </c>
    </row>
    <row r="4" spans="1:20" x14ac:dyDescent="0.3">
      <c r="A4" t="s">
        <v>1</v>
      </c>
      <c r="B4" s="1">
        <v>43376</v>
      </c>
      <c r="C4" s="1">
        <v>43398</v>
      </c>
      <c r="D4" t="s">
        <v>0</v>
      </c>
      <c r="E4">
        <v>10850</v>
      </c>
      <c r="F4">
        <v>126.2</v>
      </c>
      <c r="G4">
        <v>180.95</v>
      </c>
      <c r="H4">
        <v>121.15</v>
      </c>
      <c r="I4">
        <v>174</v>
      </c>
      <c r="J4">
        <v>179.1</v>
      </c>
      <c r="K4">
        <v>174</v>
      </c>
      <c r="L4">
        <v>5276</v>
      </c>
      <c r="M4">
        <v>43532.29</v>
      </c>
      <c r="N4">
        <v>598.84</v>
      </c>
      <c r="O4">
        <v>51675</v>
      </c>
      <c r="P4">
        <v>-37200</v>
      </c>
      <c r="Q4">
        <v>10858.25</v>
      </c>
      <c r="R4">
        <v>376</v>
      </c>
      <c r="S4">
        <v>8.25</v>
      </c>
      <c r="T4">
        <v>1</v>
      </c>
    </row>
    <row r="5" spans="1:20" x14ac:dyDescent="0.3">
      <c r="A5" t="s">
        <v>1</v>
      </c>
      <c r="B5" s="1">
        <v>43377</v>
      </c>
      <c r="C5" s="1">
        <v>43398</v>
      </c>
      <c r="D5" t="s">
        <v>0</v>
      </c>
      <c r="E5">
        <v>10600</v>
      </c>
      <c r="F5">
        <v>140.1</v>
      </c>
      <c r="G5">
        <v>217.8</v>
      </c>
      <c r="H5">
        <v>134.05000000000001</v>
      </c>
      <c r="I5">
        <v>194.1</v>
      </c>
      <c r="J5">
        <v>213</v>
      </c>
      <c r="K5">
        <v>194.1</v>
      </c>
      <c r="L5">
        <v>107551</v>
      </c>
      <c r="M5">
        <v>868847.39</v>
      </c>
      <c r="N5">
        <v>13816.94</v>
      </c>
      <c r="O5">
        <v>2365275</v>
      </c>
      <c r="P5">
        <v>529200</v>
      </c>
      <c r="Q5">
        <v>10599.25</v>
      </c>
      <c r="R5">
        <v>377</v>
      </c>
      <c r="S5">
        <v>0.75</v>
      </c>
      <c r="T5">
        <v>1</v>
      </c>
    </row>
    <row r="6" spans="1:20" x14ac:dyDescent="0.3">
      <c r="A6" t="s">
        <v>1</v>
      </c>
      <c r="B6" s="1">
        <v>43378</v>
      </c>
      <c r="C6" s="1">
        <v>43398</v>
      </c>
      <c r="D6" t="s">
        <v>0</v>
      </c>
      <c r="E6">
        <v>10300</v>
      </c>
      <c r="F6">
        <v>122.2</v>
      </c>
      <c r="G6">
        <v>204.45</v>
      </c>
      <c r="H6">
        <v>105.65</v>
      </c>
      <c r="I6">
        <v>171.65</v>
      </c>
      <c r="J6">
        <v>201.95</v>
      </c>
      <c r="K6">
        <v>171.65</v>
      </c>
      <c r="L6">
        <v>136176</v>
      </c>
      <c r="M6">
        <v>1065953.07</v>
      </c>
      <c r="N6">
        <v>13993.47</v>
      </c>
      <c r="O6">
        <v>1631775</v>
      </c>
      <c r="P6">
        <v>144300</v>
      </c>
      <c r="Q6">
        <v>10316.450000000001</v>
      </c>
      <c r="R6">
        <v>378</v>
      </c>
      <c r="S6">
        <v>16.450000000000731</v>
      </c>
      <c r="T6">
        <v>1</v>
      </c>
    </row>
    <row r="7" spans="1:20" x14ac:dyDescent="0.3">
      <c r="A7" t="s">
        <v>1</v>
      </c>
      <c r="B7" s="1">
        <v>43381</v>
      </c>
      <c r="C7" s="1">
        <v>43398</v>
      </c>
      <c r="D7" t="s">
        <v>0</v>
      </c>
      <c r="E7">
        <v>10350</v>
      </c>
      <c r="F7">
        <v>219</v>
      </c>
      <c r="G7">
        <v>257.5</v>
      </c>
      <c r="H7">
        <v>143.94999999999999</v>
      </c>
      <c r="I7">
        <v>159.94999999999999</v>
      </c>
      <c r="J7">
        <v>163.30000000000001</v>
      </c>
      <c r="K7">
        <v>159.94999999999999</v>
      </c>
      <c r="L7">
        <v>6670</v>
      </c>
      <c r="M7">
        <v>52730.33</v>
      </c>
      <c r="N7">
        <v>954.46</v>
      </c>
      <c r="O7">
        <v>54975</v>
      </c>
      <c r="P7">
        <v>-525</v>
      </c>
      <c r="Q7">
        <v>10348.049999999999</v>
      </c>
      <c r="R7">
        <v>381</v>
      </c>
      <c r="S7">
        <v>1.950000000000728</v>
      </c>
      <c r="T7">
        <v>1</v>
      </c>
    </row>
    <row r="8" spans="1:20" x14ac:dyDescent="0.3">
      <c r="A8" t="s">
        <v>1</v>
      </c>
      <c r="B8" s="1">
        <v>43382</v>
      </c>
      <c r="C8" s="1">
        <v>43398</v>
      </c>
      <c r="D8" t="s">
        <v>0</v>
      </c>
      <c r="E8">
        <v>10300</v>
      </c>
      <c r="F8">
        <v>135</v>
      </c>
      <c r="G8">
        <v>173.25</v>
      </c>
      <c r="H8">
        <v>115.55</v>
      </c>
      <c r="I8">
        <v>161.94999999999999</v>
      </c>
      <c r="J8">
        <v>166.9</v>
      </c>
      <c r="K8">
        <v>161.94999999999999</v>
      </c>
      <c r="L8">
        <v>119240</v>
      </c>
      <c r="M8">
        <v>934341.82</v>
      </c>
      <c r="N8">
        <v>13212.82</v>
      </c>
      <c r="O8">
        <v>1869450</v>
      </c>
      <c r="P8">
        <v>75375</v>
      </c>
      <c r="Q8">
        <v>10301.049999999999</v>
      </c>
      <c r="R8">
        <v>382</v>
      </c>
      <c r="S8">
        <v>1.049999999999272</v>
      </c>
      <c r="T8">
        <v>1</v>
      </c>
    </row>
    <row r="9" spans="1:20" x14ac:dyDescent="0.3">
      <c r="A9" t="s">
        <v>1</v>
      </c>
      <c r="B9" s="1">
        <v>43383</v>
      </c>
      <c r="C9" s="1">
        <v>43398</v>
      </c>
      <c r="D9" t="s">
        <v>0</v>
      </c>
      <c r="E9">
        <v>10450</v>
      </c>
      <c r="F9">
        <v>215.05</v>
      </c>
      <c r="G9">
        <v>215.05</v>
      </c>
      <c r="H9">
        <v>126.25</v>
      </c>
      <c r="I9">
        <v>136.44999999999999</v>
      </c>
      <c r="J9">
        <v>135</v>
      </c>
      <c r="K9">
        <v>136.44999999999999</v>
      </c>
      <c r="L9">
        <v>5442</v>
      </c>
      <c r="M9">
        <v>43255.17</v>
      </c>
      <c r="N9">
        <v>603.49</v>
      </c>
      <c r="O9">
        <v>79500</v>
      </c>
      <c r="P9">
        <v>45525</v>
      </c>
      <c r="Q9">
        <v>10460.1</v>
      </c>
      <c r="R9">
        <v>383</v>
      </c>
      <c r="S9">
        <v>10.10000000000036</v>
      </c>
      <c r="T9">
        <v>1</v>
      </c>
    </row>
    <row r="10" spans="1:20" x14ac:dyDescent="0.3">
      <c r="A10" t="s">
        <v>1</v>
      </c>
      <c r="B10" s="1">
        <v>43384</v>
      </c>
      <c r="C10" s="1">
        <v>43398</v>
      </c>
      <c r="D10" t="s">
        <v>0</v>
      </c>
      <c r="E10">
        <v>10250</v>
      </c>
      <c r="F10">
        <v>183.35</v>
      </c>
      <c r="G10">
        <v>216.75</v>
      </c>
      <c r="H10">
        <v>111.4</v>
      </c>
      <c r="I10">
        <v>163</v>
      </c>
      <c r="J10">
        <v>155.30000000000001</v>
      </c>
      <c r="K10">
        <v>163</v>
      </c>
      <c r="L10">
        <v>8492</v>
      </c>
      <c r="M10">
        <v>66323.259999999995</v>
      </c>
      <c r="N10">
        <v>1041.01</v>
      </c>
      <c r="O10">
        <v>117075</v>
      </c>
      <c r="P10">
        <v>22500</v>
      </c>
      <c r="Q10">
        <v>10234.65</v>
      </c>
      <c r="R10">
        <v>384</v>
      </c>
      <c r="S10">
        <v>15.35000000000036</v>
      </c>
      <c r="T10">
        <v>1</v>
      </c>
    </row>
    <row r="11" spans="1:20" x14ac:dyDescent="0.3">
      <c r="A11" t="s">
        <v>1</v>
      </c>
      <c r="B11" s="1">
        <v>43385</v>
      </c>
      <c r="C11" s="1">
        <v>43398</v>
      </c>
      <c r="D11" t="s">
        <v>0</v>
      </c>
      <c r="E11">
        <v>10450</v>
      </c>
      <c r="F11">
        <v>185.25</v>
      </c>
      <c r="G11">
        <v>216.95</v>
      </c>
      <c r="H11">
        <v>112.5</v>
      </c>
      <c r="I11">
        <v>120.95</v>
      </c>
      <c r="J11">
        <v>124.05</v>
      </c>
      <c r="K11">
        <v>120.95</v>
      </c>
      <c r="L11">
        <v>9938</v>
      </c>
      <c r="M11">
        <v>78880.81</v>
      </c>
      <c r="N11">
        <v>991.74</v>
      </c>
      <c r="O11">
        <v>126750</v>
      </c>
      <c r="P11">
        <v>94875</v>
      </c>
      <c r="Q11">
        <v>10472.5</v>
      </c>
      <c r="R11">
        <v>385</v>
      </c>
      <c r="S11">
        <v>22.5</v>
      </c>
      <c r="T11">
        <v>1</v>
      </c>
    </row>
    <row r="12" spans="1:20" x14ac:dyDescent="0.3">
      <c r="A12" t="s">
        <v>1</v>
      </c>
      <c r="B12" s="1">
        <v>43388</v>
      </c>
      <c r="C12" s="1">
        <v>43398</v>
      </c>
      <c r="D12" t="s">
        <v>0</v>
      </c>
      <c r="E12">
        <v>10500</v>
      </c>
      <c r="F12">
        <v>142.05000000000001</v>
      </c>
      <c r="G12">
        <v>177.5</v>
      </c>
      <c r="H12">
        <v>112.2</v>
      </c>
      <c r="I12">
        <v>119.55</v>
      </c>
      <c r="J12">
        <v>119.55</v>
      </c>
      <c r="K12">
        <v>119.55</v>
      </c>
      <c r="L12">
        <v>107699</v>
      </c>
      <c r="M12">
        <v>859620.65</v>
      </c>
      <c r="N12">
        <v>11491.03</v>
      </c>
      <c r="O12">
        <v>2003775</v>
      </c>
      <c r="P12">
        <v>123900</v>
      </c>
      <c r="Q12">
        <v>10512.5</v>
      </c>
      <c r="R12">
        <v>388</v>
      </c>
      <c r="S12">
        <v>12.5</v>
      </c>
      <c r="T12">
        <v>1</v>
      </c>
    </row>
    <row r="13" spans="1:20" x14ac:dyDescent="0.3">
      <c r="A13" t="s">
        <v>1</v>
      </c>
      <c r="B13" s="1">
        <v>43389</v>
      </c>
      <c r="C13" s="1">
        <v>43398</v>
      </c>
      <c r="D13" t="s">
        <v>0</v>
      </c>
      <c r="E13">
        <v>10600</v>
      </c>
      <c r="F13">
        <v>160.5</v>
      </c>
      <c r="G13">
        <v>171.9</v>
      </c>
      <c r="H13">
        <v>108.75</v>
      </c>
      <c r="I13">
        <v>114.4</v>
      </c>
      <c r="J13">
        <v>115</v>
      </c>
      <c r="K13">
        <v>114.4</v>
      </c>
      <c r="L13">
        <v>85955</v>
      </c>
      <c r="M13">
        <v>691519.32</v>
      </c>
      <c r="N13">
        <v>8177.07</v>
      </c>
      <c r="O13">
        <v>1431525</v>
      </c>
      <c r="P13">
        <v>333450</v>
      </c>
      <c r="Q13">
        <v>10584.75</v>
      </c>
      <c r="R13">
        <v>389</v>
      </c>
      <c r="S13">
        <v>15.25</v>
      </c>
      <c r="T13">
        <v>1</v>
      </c>
    </row>
    <row r="14" spans="1:20" x14ac:dyDescent="0.3">
      <c r="A14" t="s">
        <v>1</v>
      </c>
      <c r="B14" s="1">
        <v>43390</v>
      </c>
      <c r="C14" s="1">
        <v>43398</v>
      </c>
      <c r="D14" t="s">
        <v>0</v>
      </c>
      <c r="E14">
        <v>10450</v>
      </c>
      <c r="F14">
        <v>36.799999999999997</v>
      </c>
      <c r="G14">
        <v>110</v>
      </c>
      <c r="H14">
        <v>20</v>
      </c>
      <c r="I14">
        <v>100.35</v>
      </c>
      <c r="J14">
        <v>100</v>
      </c>
      <c r="K14">
        <v>100.35</v>
      </c>
      <c r="L14">
        <v>15393</v>
      </c>
      <c r="M14">
        <v>121438.44</v>
      </c>
      <c r="N14">
        <v>795.8</v>
      </c>
      <c r="O14">
        <v>166125</v>
      </c>
      <c r="P14">
        <v>-3450</v>
      </c>
      <c r="Q14">
        <v>10453.049999999999</v>
      </c>
      <c r="R14">
        <v>390</v>
      </c>
      <c r="S14">
        <v>3.049999999999272</v>
      </c>
      <c r="T14">
        <v>1</v>
      </c>
    </row>
    <row r="15" spans="1:20" x14ac:dyDescent="0.3">
      <c r="A15" t="s">
        <v>1</v>
      </c>
      <c r="B15" s="1">
        <v>43392</v>
      </c>
      <c r="C15" s="1">
        <v>43398</v>
      </c>
      <c r="D15" t="s">
        <v>0</v>
      </c>
      <c r="E15">
        <v>10300</v>
      </c>
      <c r="F15">
        <v>64.2</v>
      </c>
      <c r="G15">
        <v>132</v>
      </c>
      <c r="H15">
        <v>57.4</v>
      </c>
      <c r="I15">
        <v>93.3</v>
      </c>
      <c r="J15">
        <v>88.45</v>
      </c>
      <c r="K15">
        <v>93.3</v>
      </c>
      <c r="L15">
        <v>343144</v>
      </c>
      <c r="M15">
        <v>2674578.59</v>
      </c>
      <c r="N15">
        <v>23791.19</v>
      </c>
      <c r="O15">
        <v>2046600</v>
      </c>
      <c r="P15">
        <v>-63675</v>
      </c>
      <c r="Q15">
        <v>10303.549999999999</v>
      </c>
      <c r="R15">
        <v>392</v>
      </c>
      <c r="S15">
        <v>3.549999999999272</v>
      </c>
      <c r="T15">
        <v>1</v>
      </c>
    </row>
    <row r="16" spans="1:20" x14ac:dyDescent="0.3">
      <c r="A16" t="s">
        <v>1</v>
      </c>
      <c r="B16" s="1">
        <v>43395</v>
      </c>
      <c r="C16" s="1">
        <v>43398</v>
      </c>
      <c r="D16" t="s">
        <v>0</v>
      </c>
      <c r="E16">
        <v>10250</v>
      </c>
      <c r="F16">
        <v>32.549999999999997</v>
      </c>
      <c r="G16">
        <v>108.95</v>
      </c>
      <c r="H16">
        <v>32.549999999999997</v>
      </c>
      <c r="I16">
        <v>93.6</v>
      </c>
      <c r="J16">
        <v>94.35</v>
      </c>
      <c r="K16">
        <v>93.6</v>
      </c>
      <c r="L16">
        <v>37958</v>
      </c>
      <c r="M16">
        <v>293715.65000000002</v>
      </c>
      <c r="N16">
        <v>1913.53</v>
      </c>
      <c r="O16">
        <v>239550</v>
      </c>
      <c r="P16">
        <v>-37050</v>
      </c>
      <c r="Q16">
        <v>10245.25</v>
      </c>
      <c r="R16">
        <v>395</v>
      </c>
      <c r="S16">
        <v>4.75</v>
      </c>
      <c r="T16">
        <v>1</v>
      </c>
    </row>
    <row r="17" spans="1:20" x14ac:dyDescent="0.3">
      <c r="A17" t="s">
        <v>1</v>
      </c>
      <c r="B17" s="1">
        <v>43396</v>
      </c>
      <c r="C17" s="1">
        <v>43398</v>
      </c>
      <c r="D17" t="s">
        <v>0</v>
      </c>
      <c r="E17">
        <v>10150</v>
      </c>
      <c r="F17">
        <v>82.8</v>
      </c>
      <c r="G17">
        <v>105.35</v>
      </c>
      <c r="H17">
        <v>49.4</v>
      </c>
      <c r="I17">
        <v>72.3</v>
      </c>
      <c r="J17">
        <v>59.85</v>
      </c>
      <c r="K17">
        <v>72.3</v>
      </c>
      <c r="L17">
        <v>58047</v>
      </c>
      <c r="M17">
        <v>445133.86</v>
      </c>
      <c r="N17">
        <v>3251.07</v>
      </c>
      <c r="O17">
        <v>348075</v>
      </c>
      <c r="P17">
        <v>40950</v>
      </c>
      <c r="Q17">
        <v>10146.799999999999</v>
      </c>
      <c r="R17">
        <v>396</v>
      </c>
      <c r="S17">
        <v>3.200000000000728</v>
      </c>
      <c r="T17">
        <v>1</v>
      </c>
    </row>
    <row r="18" spans="1:20" x14ac:dyDescent="0.3">
      <c r="A18" t="s">
        <v>1</v>
      </c>
      <c r="B18" s="1">
        <v>43397</v>
      </c>
      <c r="C18" s="1">
        <v>43398</v>
      </c>
      <c r="D18" t="s">
        <v>0</v>
      </c>
      <c r="E18">
        <v>10200</v>
      </c>
      <c r="F18">
        <v>25.9</v>
      </c>
      <c r="G18">
        <v>106.55</v>
      </c>
      <c r="H18">
        <v>25.9</v>
      </c>
      <c r="I18">
        <v>36.950000000000003</v>
      </c>
      <c r="J18">
        <v>31.5</v>
      </c>
      <c r="K18">
        <v>36.950000000000003</v>
      </c>
      <c r="L18">
        <v>538761</v>
      </c>
      <c r="M18">
        <v>4144924.53</v>
      </c>
      <c r="N18">
        <v>23402.880000000001</v>
      </c>
      <c r="O18">
        <v>2717775</v>
      </c>
      <c r="P18">
        <v>442875</v>
      </c>
      <c r="Q18">
        <v>10224.75</v>
      </c>
      <c r="R18">
        <v>397</v>
      </c>
      <c r="S18">
        <v>24.75</v>
      </c>
      <c r="T18">
        <v>1</v>
      </c>
    </row>
    <row r="19" spans="1:20" x14ac:dyDescent="0.3">
      <c r="A19" t="s">
        <v>1</v>
      </c>
      <c r="B19" s="1">
        <v>43398</v>
      </c>
      <c r="C19" s="1">
        <v>43398</v>
      </c>
      <c r="D19" t="s">
        <v>0</v>
      </c>
      <c r="E19">
        <v>10100</v>
      </c>
      <c r="F19">
        <v>25.2</v>
      </c>
      <c r="G19">
        <v>54.5</v>
      </c>
      <c r="H19">
        <v>0.05</v>
      </c>
      <c r="I19">
        <v>2.75</v>
      </c>
      <c r="J19">
        <v>0.05</v>
      </c>
      <c r="K19">
        <v>0</v>
      </c>
      <c r="L19">
        <v>1082146</v>
      </c>
      <c r="M19">
        <v>8211736.1100000003</v>
      </c>
      <c r="N19">
        <v>14480.16</v>
      </c>
      <c r="O19">
        <v>2750400</v>
      </c>
      <c r="P19">
        <v>347775</v>
      </c>
      <c r="Q19">
        <v>10124.9</v>
      </c>
      <c r="R19">
        <v>398</v>
      </c>
      <c r="S19">
        <v>24.89999999999964</v>
      </c>
      <c r="T19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B8F2A5-40FF-408B-AED5-0BC9762EFA5E}">
  <dimension ref="A1:T24"/>
  <sheetViews>
    <sheetView workbookViewId="0">
      <selection activeCell="U7" sqref="U7"/>
    </sheetView>
  </sheetViews>
  <sheetFormatPr defaultRowHeight="14.4" x14ac:dyDescent="0.3"/>
  <cols>
    <col min="2" max="3" width="18.109375" bestFit="1" customWidth="1"/>
  </cols>
  <sheetData>
    <row r="1" spans="1:20" x14ac:dyDescent="0.3">
      <c r="A1" s="2" t="s">
        <v>21</v>
      </c>
      <c r="B1" s="2" t="s">
        <v>20</v>
      </c>
      <c r="C1" s="2" t="s">
        <v>19</v>
      </c>
      <c r="D1" s="2" t="s">
        <v>18</v>
      </c>
      <c r="E1" s="2" t="s">
        <v>17</v>
      </c>
      <c r="F1" s="2" t="s">
        <v>16</v>
      </c>
      <c r="G1" s="2" t="s">
        <v>15</v>
      </c>
      <c r="H1" s="2" t="s">
        <v>14</v>
      </c>
      <c r="I1" s="2" t="s">
        <v>13</v>
      </c>
      <c r="J1" s="2" t="s">
        <v>12</v>
      </c>
      <c r="K1" s="2" t="s">
        <v>11</v>
      </c>
      <c r="L1" s="2" t="s">
        <v>10</v>
      </c>
      <c r="M1" s="2" t="s">
        <v>9</v>
      </c>
      <c r="N1" s="2" t="s">
        <v>8</v>
      </c>
      <c r="O1" s="2" t="s">
        <v>7</v>
      </c>
      <c r="P1" s="2" t="s">
        <v>6</v>
      </c>
      <c r="Q1" s="2" t="s">
        <v>5</v>
      </c>
      <c r="R1" s="2" t="s">
        <v>4</v>
      </c>
      <c r="S1" s="2" t="s">
        <v>3</v>
      </c>
      <c r="T1" s="2" t="s">
        <v>2</v>
      </c>
    </row>
    <row r="2" spans="1:20" x14ac:dyDescent="0.3">
      <c r="A2" t="s">
        <v>1</v>
      </c>
      <c r="B2" s="4">
        <v>43399</v>
      </c>
      <c r="C2" s="4">
        <v>43433</v>
      </c>
      <c r="D2" t="s">
        <v>0</v>
      </c>
      <c r="E2">
        <v>10050</v>
      </c>
      <c r="F2">
        <v>229.2</v>
      </c>
      <c r="G2">
        <v>251.95</v>
      </c>
      <c r="H2">
        <v>183.05</v>
      </c>
      <c r="I2">
        <v>233.4</v>
      </c>
      <c r="J2">
        <v>237</v>
      </c>
      <c r="K2">
        <v>233.4</v>
      </c>
      <c r="L2">
        <v>5302</v>
      </c>
      <c r="M2">
        <v>40824.42</v>
      </c>
      <c r="N2">
        <v>860.6</v>
      </c>
      <c r="O2">
        <v>48075</v>
      </c>
      <c r="P2">
        <v>27600</v>
      </c>
      <c r="Q2">
        <v>10030</v>
      </c>
      <c r="R2" s="5" t="str">
        <f t="shared" ref="R2:R5" si="0">MID(B2,3,3)</f>
        <v>399</v>
      </c>
      <c r="S2">
        <f t="shared" ref="S2:S5" si="1">ABS(Q2-E2)</f>
        <v>20</v>
      </c>
    </row>
    <row r="3" spans="1:20" x14ac:dyDescent="0.3">
      <c r="A3" t="s">
        <v>1</v>
      </c>
      <c r="B3" s="4">
        <v>43402</v>
      </c>
      <c r="C3" s="4">
        <v>43433</v>
      </c>
      <c r="D3" t="s">
        <v>0</v>
      </c>
      <c r="E3">
        <v>10250</v>
      </c>
      <c r="F3">
        <v>325.89999999999998</v>
      </c>
      <c r="G3">
        <v>325.89999999999998</v>
      </c>
      <c r="H3">
        <v>205.4</v>
      </c>
      <c r="I3">
        <v>211.4</v>
      </c>
      <c r="J3">
        <v>213</v>
      </c>
      <c r="K3">
        <v>211.4</v>
      </c>
      <c r="L3">
        <v>1924</v>
      </c>
      <c r="M3">
        <v>15134.34</v>
      </c>
      <c r="N3">
        <v>343.59</v>
      </c>
      <c r="O3">
        <v>33525</v>
      </c>
      <c r="P3">
        <v>18975</v>
      </c>
      <c r="Q3">
        <v>10250.85</v>
      </c>
      <c r="R3" s="5" t="str">
        <f t="shared" si="0"/>
        <v>402</v>
      </c>
      <c r="S3">
        <f t="shared" si="1"/>
        <v>0.8500000000003638</v>
      </c>
    </row>
    <row r="4" spans="1:20" x14ac:dyDescent="0.3">
      <c r="A4" t="s">
        <v>1</v>
      </c>
      <c r="B4" s="4">
        <v>43403</v>
      </c>
      <c r="C4" s="4">
        <v>43433</v>
      </c>
      <c r="D4" t="s">
        <v>0</v>
      </c>
      <c r="E4">
        <v>10200</v>
      </c>
      <c r="F4">
        <v>199.95</v>
      </c>
      <c r="G4">
        <v>236.35</v>
      </c>
      <c r="H4">
        <v>175.5</v>
      </c>
      <c r="I4">
        <v>220</v>
      </c>
      <c r="J4">
        <v>221.95</v>
      </c>
      <c r="K4">
        <v>220</v>
      </c>
      <c r="L4">
        <v>72097</v>
      </c>
      <c r="M4">
        <v>562500.65</v>
      </c>
      <c r="N4">
        <v>10958.6</v>
      </c>
      <c r="O4">
        <v>3134100</v>
      </c>
      <c r="P4">
        <v>328725</v>
      </c>
      <c r="Q4">
        <v>10198.4</v>
      </c>
      <c r="R4" s="5" t="str">
        <f t="shared" si="0"/>
        <v>403</v>
      </c>
      <c r="S4">
        <f t="shared" si="1"/>
        <v>1.6000000000003638</v>
      </c>
    </row>
    <row r="5" spans="1:20" x14ac:dyDescent="0.3">
      <c r="A5" t="s">
        <v>1</v>
      </c>
      <c r="B5" s="4">
        <v>43404</v>
      </c>
      <c r="C5" s="4">
        <v>43433</v>
      </c>
      <c r="D5" t="s">
        <v>0</v>
      </c>
      <c r="E5">
        <v>10400</v>
      </c>
      <c r="F5">
        <v>307</v>
      </c>
      <c r="G5">
        <v>399</v>
      </c>
      <c r="H5">
        <v>202.5</v>
      </c>
      <c r="I5">
        <v>212.8</v>
      </c>
      <c r="J5">
        <v>224.7</v>
      </c>
      <c r="K5">
        <v>212.8</v>
      </c>
      <c r="L5">
        <v>20347</v>
      </c>
      <c r="M5">
        <v>162525.9</v>
      </c>
      <c r="N5">
        <v>3819.3</v>
      </c>
      <c r="O5">
        <v>891900</v>
      </c>
      <c r="P5">
        <v>282675</v>
      </c>
      <c r="Q5">
        <v>10386.6</v>
      </c>
      <c r="R5" s="5" t="str">
        <f t="shared" si="0"/>
        <v>404</v>
      </c>
      <c r="S5">
        <f t="shared" si="1"/>
        <v>13.399999999999636</v>
      </c>
    </row>
    <row r="6" spans="1:20" x14ac:dyDescent="0.3">
      <c r="A6" t="s">
        <v>1</v>
      </c>
      <c r="B6" s="1">
        <v>43405</v>
      </c>
      <c r="C6" s="1">
        <v>43433</v>
      </c>
      <c r="D6" t="s">
        <v>0</v>
      </c>
      <c r="E6">
        <v>10400</v>
      </c>
      <c r="F6">
        <v>201</v>
      </c>
      <c r="G6">
        <v>239.5</v>
      </c>
      <c r="H6">
        <v>181.3</v>
      </c>
      <c r="I6">
        <v>196.85</v>
      </c>
      <c r="J6">
        <v>198.95</v>
      </c>
      <c r="K6">
        <v>196.85</v>
      </c>
      <c r="L6">
        <v>65179</v>
      </c>
      <c r="M6">
        <v>518437.68</v>
      </c>
      <c r="N6">
        <v>10041.48</v>
      </c>
      <c r="O6">
        <v>1396050</v>
      </c>
      <c r="P6">
        <v>504150</v>
      </c>
      <c r="Q6">
        <v>10380.450000000001</v>
      </c>
      <c r="R6">
        <v>405</v>
      </c>
      <c r="S6">
        <v>19.549999999999269</v>
      </c>
      <c r="T6">
        <v>1</v>
      </c>
    </row>
    <row r="7" spans="1:20" x14ac:dyDescent="0.3">
      <c r="A7" t="s">
        <v>1</v>
      </c>
      <c r="B7" s="1">
        <v>43406</v>
      </c>
      <c r="C7" s="1">
        <v>43433</v>
      </c>
      <c r="D7" t="s">
        <v>0</v>
      </c>
      <c r="E7">
        <v>10550</v>
      </c>
      <c r="F7">
        <v>220</v>
      </c>
      <c r="G7">
        <v>220</v>
      </c>
      <c r="H7">
        <v>150.15</v>
      </c>
      <c r="I7">
        <v>172.9</v>
      </c>
      <c r="J7">
        <v>172.05</v>
      </c>
      <c r="K7">
        <v>172.9</v>
      </c>
      <c r="L7">
        <v>7050</v>
      </c>
      <c r="M7">
        <v>56675.57</v>
      </c>
      <c r="N7">
        <v>892.45</v>
      </c>
      <c r="O7">
        <v>70650</v>
      </c>
      <c r="P7">
        <v>58500</v>
      </c>
      <c r="Q7">
        <v>10553</v>
      </c>
      <c r="R7">
        <v>406</v>
      </c>
      <c r="S7">
        <v>3</v>
      </c>
      <c r="T7">
        <v>1</v>
      </c>
    </row>
    <row r="8" spans="1:20" x14ac:dyDescent="0.3">
      <c r="A8" t="s">
        <v>1</v>
      </c>
      <c r="B8" s="1">
        <v>43409</v>
      </c>
      <c r="C8" s="1">
        <v>43433</v>
      </c>
      <c r="D8" t="s">
        <v>0</v>
      </c>
      <c r="E8">
        <v>10500</v>
      </c>
      <c r="F8">
        <v>174.95</v>
      </c>
      <c r="G8">
        <v>184.95</v>
      </c>
      <c r="H8">
        <v>152.30000000000001</v>
      </c>
      <c r="I8">
        <v>160.65</v>
      </c>
      <c r="J8">
        <v>158.85</v>
      </c>
      <c r="K8">
        <v>160.65</v>
      </c>
      <c r="L8">
        <v>92476</v>
      </c>
      <c r="M8">
        <v>740032.55</v>
      </c>
      <c r="N8">
        <v>11784.05</v>
      </c>
      <c r="O8">
        <v>1912725</v>
      </c>
      <c r="P8">
        <v>206025</v>
      </c>
      <c r="Q8">
        <v>10524</v>
      </c>
      <c r="R8">
        <v>409</v>
      </c>
      <c r="S8">
        <v>24</v>
      </c>
      <c r="T8">
        <v>1</v>
      </c>
    </row>
    <row r="9" spans="1:20" x14ac:dyDescent="0.3">
      <c r="A9" t="s">
        <v>1</v>
      </c>
      <c r="B9" s="1">
        <v>43410</v>
      </c>
      <c r="C9" s="1">
        <v>43433</v>
      </c>
      <c r="D9" t="s">
        <v>0</v>
      </c>
      <c r="E9">
        <v>10550</v>
      </c>
      <c r="F9">
        <v>170</v>
      </c>
      <c r="G9">
        <v>189.95</v>
      </c>
      <c r="H9">
        <v>136.65</v>
      </c>
      <c r="I9">
        <v>160.65</v>
      </c>
      <c r="J9">
        <v>162</v>
      </c>
      <c r="K9">
        <v>160.65</v>
      </c>
      <c r="L9">
        <v>6017</v>
      </c>
      <c r="M9">
        <v>48322.87</v>
      </c>
      <c r="N9">
        <v>713.35</v>
      </c>
      <c r="O9">
        <v>58950</v>
      </c>
      <c r="P9">
        <v>-1875</v>
      </c>
      <c r="Q9">
        <v>10530</v>
      </c>
      <c r="R9">
        <v>410</v>
      </c>
      <c r="S9">
        <v>20</v>
      </c>
      <c r="T9">
        <v>1</v>
      </c>
    </row>
    <row r="10" spans="1:20" x14ac:dyDescent="0.3">
      <c r="A10" t="s">
        <v>1</v>
      </c>
      <c r="B10" s="1">
        <v>43411</v>
      </c>
      <c r="C10" s="1">
        <v>43433</v>
      </c>
      <c r="D10" t="s">
        <v>0</v>
      </c>
      <c r="E10">
        <v>10600</v>
      </c>
      <c r="F10">
        <v>148.9</v>
      </c>
      <c r="G10">
        <v>155</v>
      </c>
      <c r="H10">
        <v>139.05000000000001</v>
      </c>
      <c r="I10">
        <v>144.94999999999999</v>
      </c>
      <c r="J10">
        <v>140</v>
      </c>
      <c r="K10">
        <v>144.94999999999999</v>
      </c>
      <c r="L10">
        <v>22837</v>
      </c>
      <c r="M10">
        <v>184082.73</v>
      </c>
      <c r="N10">
        <v>2528.58</v>
      </c>
      <c r="O10">
        <v>1500600</v>
      </c>
      <c r="P10">
        <v>358425</v>
      </c>
      <c r="Q10">
        <v>10598.4</v>
      </c>
      <c r="R10">
        <v>411</v>
      </c>
      <c r="S10">
        <v>1.600000000000364</v>
      </c>
      <c r="T10">
        <v>1</v>
      </c>
    </row>
    <row r="11" spans="1:20" x14ac:dyDescent="0.3">
      <c r="A11" t="s">
        <v>1</v>
      </c>
      <c r="B11" s="1">
        <v>43413</v>
      </c>
      <c r="C11" s="1">
        <v>43433</v>
      </c>
      <c r="D11" t="s">
        <v>0</v>
      </c>
      <c r="E11">
        <v>10600</v>
      </c>
      <c r="F11">
        <v>146.9</v>
      </c>
      <c r="G11">
        <v>160</v>
      </c>
      <c r="H11">
        <v>127.15</v>
      </c>
      <c r="I11">
        <v>132.65</v>
      </c>
      <c r="J11">
        <v>134.05000000000001</v>
      </c>
      <c r="K11">
        <v>132.65</v>
      </c>
      <c r="L11">
        <v>81523</v>
      </c>
      <c r="M11">
        <v>656830.21</v>
      </c>
      <c r="N11">
        <v>8722.36</v>
      </c>
      <c r="O11">
        <v>1402800</v>
      </c>
      <c r="P11">
        <v>-97800</v>
      </c>
      <c r="Q11">
        <v>10585.2</v>
      </c>
      <c r="R11">
        <v>413</v>
      </c>
      <c r="S11">
        <v>14.799999999999271</v>
      </c>
      <c r="T11">
        <v>1</v>
      </c>
    </row>
    <row r="12" spans="1:20" x14ac:dyDescent="0.3">
      <c r="A12" t="s">
        <v>1</v>
      </c>
      <c r="B12" s="1">
        <v>43416</v>
      </c>
      <c r="C12" s="1">
        <v>43433</v>
      </c>
      <c r="D12" t="s">
        <v>0</v>
      </c>
      <c r="E12">
        <v>10500</v>
      </c>
      <c r="F12">
        <v>105.05</v>
      </c>
      <c r="G12">
        <v>154.69999999999999</v>
      </c>
      <c r="H12">
        <v>81.05</v>
      </c>
      <c r="I12">
        <v>148.05000000000001</v>
      </c>
      <c r="J12">
        <v>147.6</v>
      </c>
      <c r="K12">
        <v>148.05000000000001</v>
      </c>
      <c r="L12">
        <v>127023</v>
      </c>
      <c r="M12">
        <v>1011408.65</v>
      </c>
      <c r="N12">
        <v>11102.52</v>
      </c>
      <c r="O12">
        <v>2160675</v>
      </c>
      <c r="P12">
        <v>-127350</v>
      </c>
      <c r="Q12">
        <v>10482.200000000001</v>
      </c>
      <c r="R12">
        <v>416</v>
      </c>
      <c r="S12">
        <v>17.799999999999269</v>
      </c>
      <c r="T12">
        <v>1</v>
      </c>
    </row>
    <row r="13" spans="1:20" x14ac:dyDescent="0.3">
      <c r="A13" t="s">
        <v>1</v>
      </c>
      <c r="B13" s="1">
        <v>43417</v>
      </c>
      <c r="C13" s="1">
        <v>43433</v>
      </c>
      <c r="D13" t="s">
        <v>0</v>
      </c>
      <c r="E13">
        <v>10600</v>
      </c>
      <c r="F13">
        <v>205.4</v>
      </c>
      <c r="G13">
        <v>216.35</v>
      </c>
      <c r="H13">
        <v>119.5</v>
      </c>
      <c r="I13">
        <v>128.55000000000001</v>
      </c>
      <c r="J13">
        <v>131</v>
      </c>
      <c r="K13">
        <v>128.55000000000001</v>
      </c>
      <c r="L13">
        <v>51802</v>
      </c>
      <c r="M13">
        <v>418068.14</v>
      </c>
      <c r="N13">
        <v>6242.24</v>
      </c>
      <c r="O13">
        <v>1145850</v>
      </c>
      <c r="P13">
        <v>2625</v>
      </c>
      <c r="Q13">
        <v>10582.5</v>
      </c>
      <c r="R13">
        <v>417</v>
      </c>
      <c r="S13">
        <v>17.5</v>
      </c>
      <c r="T13">
        <v>1</v>
      </c>
    </row>
    <row r="14" spans="1:20" x14ac:dyDescent="0.3">
      <c r="A14" t="s">
        <v>1</v>
      </c>
      <c r="B14" s="1">
        <v>43418</v>
      </c>
      <c r="C14" s="1">
        <v>43433</v>
      </c>
      <c r="D14" t="s">
        <v>0</v>
      </c>
      <c r="E14">
        <v>10600</v>
      </c>
      <c r="F14">
        <v>88.1</v>
      </c>
      <c r="G14">
        <v>158</v>
      </c>
      <c r="H14">
        <v>88.1</v>
      </c>
      <c r="I14">
        <v>129.75</v>
      </c>
      <c r="J14">
        <v>132.1</v>
      </c>
      <c r="K14">
        <v>129.75</v>
      </c>
      <c r="L14">
        <v>131782</v>
      </c>
      <c r="M14">
        <v>1060050.28</v>
      </c>
      <c r="N14">
        <v>12383.38</v>
      </c>
      <c r="O14">
        <v>1526700</v>
      </c>
      <c r="P14">
        <v>380850</v>
      </c>
      <c r="Q14">
        <v>10576.3</v>
      </c>
      <c r="R14">
        <v>418</v>
      </c>
      <c r="S14">
        <v>23.700000000000731</v>
      </c>
      <c r="T14">
        <v>1</v>
      </c>
    </row>
    <row r="15" spans="1:20" x14ac:dyDescent="0.3">
      <c r="A15" t="s">
        <v>1</v>
      </c>
      <c r="B15" s="1">
        <v>43419</v>
      </c>
      <c r="C15" s="1">
        <v>43433</v>
      </c>
      <c r="D15" t="s">
        <v>0</v>
      </c>
      <c r="E15">
        <v>10600</v>
      </c>
      <c r="F15">
        <v>123.65</v>
      </c>
      <c r="G15">
        <v>137.19999999999999</v>
      </c>
      <c r="H15">
        <v>90</v>
      </c>
      <c r="I15">
        <v>108.75</v>
      </c>
      <c r="J15">
        <v>114.5</v>
      </c>
      <c r="K15">
        <v>108.75</v>
      </c>
      <c r="L15">
        <v>119621</v>
      </c>
      <c r="M15">
        <v>960829.53</v>
      </c>
      <c r="N15">
        <v>9842.58</v>
      </c>
      <c r="O15">
        <v>1807800</v>
      </c>
      <c r="P15">
        <v>281100</v>
      </c>
      <c r="Q15">
        <v>10616.7</v>
      </c>
      <c r="R15">
        <v>419</v>
      </c>
      <c r="S15">
        <v>16.700000000000731</v>
      </c>
      <c r="T15">
        <v>1</v>
      </c>
    </row>
    <row r="16" spans="1:20" x14ac:dyDescent="0.3">
      <c r="A16" t="s">
        <v>1</v>
      </c>
      <c r="B16" s="1">
        <v>43420</v>
      </c>
      <c r="C16" s="1">
        <v>43433</v>
      </c>
      <c r="D16" t="s">
        <v>0</v>
      </c>
      <c r="E16">
        <v>10700</v>
      </c>
      <c r="F16">
        <v>133.55000000000001</v>
      </c>
      <c r="G16">
        <v>146.65</v>
      </c>
      <c r="H16">
        <v>111</v>
      </c>
      <c r="I16">
        <v>117</v>
      </c>
      <c r="J16">
        <v>114</v>
      </c>
      <c r="K16">
        <v>117</v>
      </c>
      <c r="L16">
        <v>93209</v>
      </c>
      <c r="M16">
        <v>756742.15</v>
      </c>
      <c r="N16">
        <v>8739.92</v>
      </c>
      <c r="O16">
        <v>783300</v>
      </c>
      <c r="P16">
        <v>236400</v>
      </c>
      <c r="Q16">
        <v>10682.2</v>
      </c>
      <c r="R16">
        <v>420</v>
      </c>
      <c r="S16">
        <v>17.799999999999269</v>
      </c>
      <c r="T16">
        <v>1</v>
      </c>
    </row>
    <row r="17" spans="1:20" x14ac:dyDescent="0.3">
      <c r="A17" t="s">
        <v>1</v>
      </c>
      <c r="B17" s="1">
        <v>43423</v>
      </c>
      <c r="C17" s="1">
        <v>43433</v>
      </c>
      <c r="D17" t="s">
        <v>0</v>
      </c>
      <c r="E17">
        <v>10750</v>
      </c>
      <c r="F17">
        <v>111.55</v>
      </c>
      <c r="G17">
        <v>134.35</v>
      </c>
      <c r="H17">
        <v>90</v>
      </c>
      <c r="I17">
        <v>96.1</v>
      </c>
      <c r="J17">
        <v>91</v>
      </c>
      <c r="K17">
        <v>96.1</v>
      </c>
      <c r="L17">
        <v>9794</v>
      </c>
      <c r="M17">
        <v>79765.009999999995</v>
      </c>
      <c r="N17">
        <v>800.88</v>
      </c>
      <c r="O17">
        <v>159975</v>
      </c>
      <c r="P17">
        <v>130425</v>
      </c>
      <c r="Q17">
        <v>10763.4</v>
      </c>
      <c r="R17">
        <v>423</v>
      </c>
      <c r="S17">
        <v>13.39999999999964</v>
      </c>
      <c r="T17">
        <v>1</v>
      </c>
    </row>
    <row r="18" spans="1:20" x14ac:dyDescent="0.3">
      <c r="A18" t="s">
        <v>1</v>
      </c>
      <c r="B18" s="1">
        <v>43424</v>
      </c>
      <c r="C18" s="1">
        <v>43433</v>
      </c>
      <c r="D18" t="s">
        <v>0</v>
      </c>
      <c r="E18">
        <v>10650</v>
      </c>
      <c r="F18">
        <v>69.099999999999994</v>
      </c>
      <c r="G18">
        <v>96.1</v>
      </c>
      <c r="H18">
        <v>67.3</v>
      </c>
      <c r="I18">
        <v>85.9</v>
      </c>
      <c r="J18">
        <v>88</v>
      </c>
      <c r="K18">
        <v>85.9</v>
      </c>
      <c r="L18">
        <v>19642</v>
      </c>
      <c r="M18">
        <v>158068.76999999999</v>
      </c>
      <c r="N18">
        <v>1178.3</v>
      </c>
      <c r="O18">
        <v>224250</v>
      </c>
      <c r="P18">
        <v>-45825</v>
      </c>
      <c r="Q18">
        <v>10656.2</v>
      </c>
      <c r="R18">
        <v>424</v>
      </c>
      <c r="S18">
        <v>6.2000000000007276</v>
      </c>
      <c r="T18">
        <v>1</v>
      </c>
    </row>
    <row r="19" spans="1:20" x14ac:dyDescent="0.3">
      <c r="A19" t="s">
        <v>1</v>
      </c>
      <c r="B19" s="1">
        <v>43425</v>
      </c>
      <c r="C19" s="1">
        <v>43433</v>
      </c>
      <c r="D19" t="s">
        <v>0</v>
      </c>
      <c r="E19">
        <v>10600</v>
      </c>
      <c r="F19">
        <v>64.95</v>
      </c>
      <c r="G19">
        <v>109.9</v>
      </c>
      <c r="H19">
        <v>58.95</v>
      </c>
      <c r="I19">
        <v>81.150000000000006</v>
      </c>
      <c r="J19">
        <v>77.55</v>
      </c>
      <c r="K19">
        <v>81.150000000000006</v>
      </c>
      <c r="L19">
        <v>247104</v>
      </c>
      <c r="M19">
        <v>1980095.19</v>
      </c>
      <c r="N19">
        <v>15618.39</v>
      </c>
      <c r="O19">
        <v>2804100</v>
      </c>
      <c r="P19">
        <v>156375</v>
      </c>
      <c r="Q19">
        <v>10600.05</v>
      </c>
      <c r="R19">
        <v>425</v>
      </c>
      <c r="S19">
        <v>4.9999999999272397E-2</v>
      </c>
      <c r="T19">
        <v>1</v>
      </c>
    </row>
    <row r="20" spans="1:20" x14ac:dyDescent="0.3">
      <c r="A20" t="s">
        <v>1</v>
      </c>
      <c r="B20" s="1">
        <v>43426</v>
      </c>
      <c r="C20" s="1">
        <v>43433</v>
      </c>
      <c r="D20" t="s">
        <v>0</v>
      </c>
      <c r="E20">
        <v>10550</v>
      </c>
      <c r="F20">
        <v>56.45</v>
      </c>
      <c r="G20">
        <v>94.7</v>
      </c>
      <c r="H20">
        <v>44</v>
      </c>
      <c r="I20">
        <v>88.5</v>
      </c>
      <c r="J20">
        <v>90</v>
      </c>
      <c r="K20">
        <v>88.5</v>
      </c>
      <c r="L20">
        <v>26398</v>
      </c>
      <c r="M20">
        <v>210262.61</v>
      </c>
      <c r="N20">
        <v>1388.43</v>
      </c>
      <c r="O20">
        <v>394050</v>
      </c>
      <c r="P20">
        <v>119850</v>
      </c>
      <c r="Q20">
        <v>10526.75</v>
      </c>
      <c r="R20">
        <v>426</v>
      </c>
      <c r="S20">
        <v>23.25</v>
      </c>
      <c r="T20">
        <v>1</v>
      </c>
    </row>
    <row r="21" spans="1:20" x14ac:dyDescent="0.3">
      <c r="A21" t="s">
        <v>1</v>
      </c>
      <c r="B21" s="1">
        <v>43430</v>
      </c>
      <c r="C21" s="1">
        <v>43433</v>
      </c>
      <c r="D21" t="s">
        <v>0</v>
      </c>
      <c r="E21">
        <v>10650</v>
      </c>
      <c r="F21">
        <v>125.15</v>
      </c>
      <c r="G21">
        <v>168.4</v>
      </c>
      <c r="H21">
        <v>56.65</v>
      </c>
      <c r="I21">
        <v>61.5</v>
      </c>
      <c r="J21">
        <v>56.75</v>
      </c>
      <c r="K21">
        <v>61.5</v>
      </c>
      <c r="L21">
        <v>23037</v>
      </c>
      <c r="M21">
        <v>185546.31</v>
      </c>
      <c r="N21">
        <v>1538.27</v>
      </c>
      <c r="O21">
        <v>201075</v>
      </c>
      <c r="P21">
        <v>75900</v>
      </c>
      <c r="Q21">
        <v>10628.6</v>
      </c>
      <c r="R21">
        <v>430</v>
      </c>
      <c r="S21">
        <v>21.39999999999964</v>
      </c>
      <c r="T21">
        <v>1</v>
      </c>
    </row>
    <row r="22" spans="1:20" x14ac:dyDescent="0.3">
      <c r="A22" t="s">
        <v>1</v>
      </c>
      <c r="B22" s="1">
        <v>43431</v>
      </c>
      <c r="C22" s="1">
        <v>43433</v>
      </c>
      <c r="D22" t="s">
        <v>0</v>
      </c>
      <c r="E22">
        <v>10700</v>
      </c>
      <c r="F22">
        <v>105.3</v>
      </c>
      <c r="G22">
        <v>124</v>
      </c>
      <c r="H22">
        <v>47.95</v>
      </c>
      <c r="I22">
        <v>52.75</v>
      </c>
      <c r="J22">
        <v>50</v>
      </c>
      <c r="K22">
        <v>52.75</v>
      </c>
      <c r="L22">
        <v>169904</v>
      </c>
      <c r="M22">
        <v>1373864.01</v>
      </c>
      <c r="N22">
        <v>10384.41</v>
      </c>
      <c r="O22">
        <v>1266525</v>
      </c>
      <c r="P22">
        <v>309825</v>
      </c>
      <c r="Q22">
        <v>10685.6</v>
      </c>
      <c r="R22">
        <v>431</v>
      </c>
      <c r="S22">
        <v>14.39999999999964</v>
      </c>
      <c r="T22">
        <v>1</v>
      </c>
    </row>
    <row r="23" spans="1:20" x14ac:dyDescent="0.3">
      <c r="A23" t="s">
        <v>1</v>
      </c>
      <c r="B23" s="1">
        <v>43432</v>
      </c>
      <c r="C23" s="1">
        <v>43433</v>
      </c>
      <c r="D23" t="s">
        <v>0</v>
      </c>
      <c r="E23">
        <v>10750</v>
      </c>
      <c r="F23">
        <v>58.2</v>
      </c>
      <c r="G23">
        <v>61.7</v>
      </c>
      <c r="H23">
        <v>34.6</v>
      </c>
      <c r="I23">
        <v>47.6</v>
      </c>
      <c r="J23">
        <v>50</v>
      </c>
      <c r="K23">
        <v>47.6</v>
      </c>
      <c r="L23">
        <v>67306</v>
      </c>
      <c r="M23">
        <v>545080.03</v>
      </c>
      <c r="N23">
        <v>2425.41</v>
      </c>
      <c r="O23">
        <v>327225</v>
      </c>
      <c r="P23">
        <v>244500</v>
      </c>
      <c r="Q23">
        <v>10728.85</v>
      </c>
      <c r="R23">
        <v>432</v>
      </c>
      <c r="S23">
        <v>21.14999999999964</v>
      </c>
      <c r="T23">
        <v>1</v>
      </c>
    </row>
    <row r="24" spans="1:20" x14ac:dyDescent="0.3">
      <c r="A24" t="s">
        <v>1</v>
      </c>
      <c r="B24" s="1">
        <v>43433</v>
      </c>
      <c r="C24" s="1">
        <v>43433</v>
      </c>
      <c r="D24" t="s">
        <v>0</v>
      </c>
      <c r="E24">
        <v>10850</v>
      </c>
      <c r="F24">
        <v>44.9</v>
      </c>
      <c r="G24">
        <v>72.849999999999994</v>
      </c>
      <c r="H24">
        <v>0.05</v>
      </c>
      <c r="I24">
        <v>1.8</v>
      </c>
      <c r="J24">
        <v>0.05</v>
      </c>
      <c r="K24">
        <v>0</v>
      </c>
      <c r="L24">
        <v>328074</v>
      </c>
      <c r="M24">
        <v>2673296.0299999998</v>
      </c>
      <c r="N24">
        <v>3593.85</v>
      </c>
      <c r="O24">
        <v>1296600</v>
      </c>
      <c r="P24">
        <v>1282425</v>
      </c>
      <c r="Q24">
        <v>10858.7</v>
      </c>
      <c r="R24">
        <v>433</v>
      </c>
      <c r="S24">
        <v>8.7000000000007276</v>
      </c>
      <c r="T24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6F6E8-8FFE-4E20-8758-5747ABC12FB1}">
  <dimension ref="A1:T20"/>
  <sheetViews>
    <sheetView workbookViewId="0">
      <selection activeCell="A2" sqref="A2:S2"/>
    </sheetView>
  </sheetViews>
  <sheetFormatPr defaultRowHeight="14.4" x14ac:dyDescent="0.3"/>
  <cols>
    <col min="2" max="3" width="18.109375" bestFit="1" customWidth="1"/>
  </cols>
  <sheetData>
    <row r="1" spans="1:20" x14ac:dyDescent="0.3">
      <c r="A1" s="2" t="s">
        <v>21</v>
      </c>
      <c r="B1" s="2" t="s">
        <v>20</v>
      </c>
      <c r="C1" s="2" t="s">
        <v>19</v>
      </c>
      <c r="D1" s="2" t="s">
        <v>18</v>
      </c>
      <c r="E1" s="2" t="s">
        <v>17</v>
      </c>
      <c r="F1" s="2" t="s">
        <v>16</v>
      </c>
      <c r="G1" s="2" t="s">
        <v>15</v>
      </c>
      <c r="H1" s="2" t="s">
        <v>14</v>
      </c>
      <c r="I1" s="2" t="s">
        <v>13</v>
      </c>
      <c r="J1" s="2" t="s">
        <v>12</v>
      </c>
      <c r="K1" s="2" t="s">
        <v>11</v>
      </c>
      <c r="L1" s="2" t="s">
        <v>10</v>
      </c>
      <c r="M1" s="2" t="s">
        <v>9</v>
      </c>
      <c r="N1" s="2" t="s">
        <v>8</v>
      </c>
      <c r="O1" s="2" t="s">
        <v>7</v>
      </c>
      <c r="P1" s="2" t="s">
        <v>6</v>
      </c>
      <c r="Q1" s="2" t="s">
        <v>5</v>
      </c>
      <c r="R1" s="2" t="s">
        <v>4</v>
      </c>
      <c r="S1" s="2" t="s">
        <v>3</v>
      </c>
      <c r="T1" s="2" t="s">
        <v>2</v>
      </c>
    </row>
    <row r="2" spans="1:20" x14ac:dyDescent="0.3">
      <c r="A2" t="s">
        <v>1</v>
      </c>
      <c r="B2" s="3">
        <v>43434</v>
      </c>
      <c r="C2" s="3">
        <v>43461</v>
      </c>
      <c r="D2" t="s">
        <v>0</v>
      </c>
      <c r="E2">
        <v>10900</v>
      </c>
      <c r="F2">
        <v>189.85</v>
      </c>
      <c r="G2">
        <v>219.7</v>
      </c>
      <c r="H2">
        <v>175.25</v>
      </c>
      <c r="I2">
        <v>198.55</v>
      </c>
      <c r="J2">
        <v>191.9</v>
      </c>
      <c r="K2">
        <v>198.55</v>
      </c>
      <c r="L2">
        <v>66315</v>
      </c>
      <c r="M2">
        <v>551849.18000000005</v>
      </c>
      <c r="N2">
        <v>9724.0499999999993</v>
      </c>
      <c r="O2">
        <v>971700</v>
      </c>
      <c r="P2">
        <v>458025</v>
      </c>
      <c r="Q2">
        <v>10876.75</v>
      </c>
      <c r="R2" s="5" t="str">
        <f t="shared" ref="R2" si="0">MID(B2,3,3)</f>
        <v>434</v>
      </c>
      <c r="S2">
        <f t="shared" ref="S2" si="1">ABS(Q2-E2)</f>
        <v>23.25</v>
      </c>
    </row>
    <row r="3" spans="1:20" x14ac:dyDescent="0.3">
      <c r="A3" t="s">
        <v>1</v>
      </c>
      <c r="B3" s="1">
        <v>43437</v>
      </c>
      <c r="C3" s="1">
        <v>43461</v>
      </c>
      <c r="D3" t="s">
        <v>0</v>
      </c>
      <c r="E3">
        <v>10900</v>
      </c>
      <c r="F3">
        <v>171.5</v>
      </c>
      <c r="G3">
        <v>215</v>
      </c>
      <c r="H3">
        <v>160</v>
      </c>
      <c r="I3">
        <v>184.85</v>
      </c>
      <c r="J3">
        <v>181.45</v>
      </c>
      <c r="K3">
        <v>184.85</v>
      </c>
      <c r="L3">
        <v>57231</v>
      </c>
      <c r="M3">
        <v>476067.8</v>
      </c>
      <c r="N3">
        <v>8204.3799999999992</v>
      </c>
      <c r="O3">
        <v>1053000</v>
      </c>
      <c r="P3">
        <v>81300</v>
      </c>
      <c r="Q3">
        <v>10883.75</v>
      </c>
      <c r="R3">
        <v>437</v>
      </c>
      <c r="S3">
        <v>16.25</v>
      </c>
      <c r="T3">
        <v>1</v>
      </c>
    </row>
    <row r="4" spans="1:20" x14ac:dyDescent="0.3">
      <c r="A4" t="s">
        <v>1</v>
      </c>
      <c r="B4" s="1">
        <v>43438</v>
      </c>
      <c r="C4" s="1">
        <v>43461</v>
      </c>
      <c r="D4" t="s">
        <v>0</v>
      </c>
      <c r="E4">
        <v>10850</v>
      </c>
      <c r="F4">
        <v>169.85</v>
      </c>
      <c r="G4">
        <v>189.8</v>
      </c>
      <c r="H4">
        <v>160.1</v>
      </c>
      <c r="I4">
        <v>166.15</v>
      </c>
      <c r="J4">
        <v>166.5</v>
      </c>
      <c r="K4">
        <v>166.15</v>
      </c>
      <c r="L4">
        <v>5713</v>
      </c>
      <c r="M4">
        <v>47245.54</v>
      </c>
      <c r="N4">
        <v>756</v>
      </c>
      <c r="O4">
        <v>149850</v>
      </c>
      <c r="P4">
        <v>67950</v>
      </c>
      <c r="Q4">
        <v>10869.5</v>
      </c>
      <c r="R4">
        <v>438</v>
      </c>
      <c r="S4">
        <v>19.5</v>
      </c>
      <c r="T4">
        <v>1</v>
      </c>
    </row>
    <row r="5" spans="1:20" x14ac:dyDescent="0.3">
      <c r="A5" t="s">
        <v>1</v>
      </c>
      <c r="B5" s="1">
        <v>43439</v>
      </c>
      <c r="C5" s="1">
        <v>43461</v>
      </c>
      <c r="D5" t="s">
        <v>0</v>
      </c>
      <c r="E5">
        <v>10800</v>
      </c>
      <c r="F5">
        <v>160.19999999999999</v>
      </c>
      <c r="G5">
        <v>188.95</v>
      </c>
      <c r="H5">
        <v>160.15</v>
      </c>
      <c r="I5">
        <v>169.8</v>
      </c>
      <c r="J5">
        <v>165.5</v>
      </c>
      <c r="K5">
        <v>169.8</v>
      </c>
      <c r="L5">
        <v>60744</v>
      </c>
      <c r="M5">
        <v>499947.85</v>
      </c>
      <c r="N5">
        <v>7921.45</v>
      </c>
      <c r="O5">
        <v>1876725</v>
      </c>
      <c r="P5">
        <v>-161400</v>
      </c>
      <c r="Q5">
        <v>10782.9</v>
      </c>
      <c r="R5">
        <v>439</v>
      </c>
      <c r="S5">
        <v>17.10000000000036</v>
      </c>
      <c r="T5">
        <v>1</v>
      </c>
    </row>
    <row r="6" spans="1:20" x14ac:dyDescent="0.3">
      <c r="A6" t="s">
        <v>1</v>
      </c>
      <c r="B6" s="1">
        <v>43440</v>
      </c>
      <c r="C6" s="1">
        <v>43461</v>
      </c>
      <c r="D6" t="s">
        <v>0</v>
      </c>
      <c r="E6">
        <v>10600</v>
      </c>
      <c r="F6">
        <v>116.1</v>
      </c>
      <c r="G6">
        <v>180.75</v>
      </c>
      <c r="H6">
        <v>116.1</v>
      </c>
      <c r="I6">
        <v>174.8</v>
      </c>
      <c r="J6">
        <v>177.6</v>
      </c>
      <c r="K6">
        <v>174.8</v>
      </c>
      <c r="L6">
        <v>74948</v>
      </c>
      <c r="M6">
        <v>604476.80000000005</v>
      </c>
      <c r="N6">
        <v>8640.2000000000007</v>
      </c>
      <c r="O6">
        <v>1644975</v>
      </c>
      <c r="P6">
        <v>-24825</v>
      </c>
      <c r="Q6">
        <v>10601.15</v>
      </c>
      <c r="R6">
        <v>440</v>
      </c>
      <c r="S6">
        <v>1.149999999999636</v>
      </c>
      <c r="T6">
        <v>1</v>
      </c>
    </row>
    <row r="7" spans="1:20" x14ac:dyDescent="0.3">
      <c r="A7" t="s">
        <v>1</v>
      </c>
      <c r="B7" s="1">
        <v>43441</v>
      </c>
      <c r="C7" s="1">
        <v>43461</v>
      </c>
      <c r="D7" t="s">
        <v>0</v>
      </c>
      <c r="E7">
        <v>10700</v>
      </c>
      <c r="F7">
        <v>186.85</v>
      </c>
      <c r="G7">
        <v>216.5</v>
      </c>
      <c r="H7">
        <v>156.6</v>
      </c>
      <c r="I7">
        <v>162.69999999999999</v>
      </c>
      <c r="J7">
        <v>159</v>
      </c>
      <c r="K7">
        <v>162.69999999999999</v>
      </c>
      <c r="L7">
        <v>67084</v>
      </c>
      <c r="M7">
        <v>547775.43000000005</v>
      </c>
      <c r="N7">
        <v>9426.33</v>
      </c>
      <c r="O7">
        <v>2593125</v>
      </c>
      <c r="P7">
        <v>-92175</v>
      </c>
      <c r="Q7">
        <v>10693.7</v>
      </c>
      <c r="R7">
        <v>441</v>
      </c>
      <c r="S7">
        <v>6.2999999999992724</v>
      </c>
      <c r="T7">
        <v>1</v>
      </c>
    </row>
    <row r="8" spans="1:20" x14ac:dyDescent="0.3">
      <c r="A8" t="s">
        <v>1</v>
      </c>
      <c r="B8" s="1">
        <v>43444</v>
      </c>
      <c r="C8" s="1">
        <v>43461</v>
      </c>
      <c r="D8" t="s">
        <v>0</v>
      </c>
      <c r="E8">
        <v>10500</v>
      </c>
      <c r="F8">
        <v>180</v>
      </c>
      <c r="G8">
        <v>194.65</v>
      </c>
      <c r="H8">
        <v>138.94999999999999</v>
      </c>
      <c r="I8">
        <v>183.65</v>
      </c>
      <c r="J8">
        <v>193</v>
      </c>
      <c r="K8">
        <v>183.65</v>
      </c>
      <c r="L8">
        <v>121487</v>
      </c>
      <c r="M8">
        <v>972031.17</v>
      </c>
      <c r="N8">
        <v>15321.04</v>
      </c>
      <c r="O8">
        <v>3659775</v>
      </c>
      <c r="P8">
        <v>114975</v>
      </c>
      <c r="Q8">
        <v>10488.45</v>
      </c>
      <c r="R8">
        <v>444</v>
      </c>
      <c r="S8">
        <v>11.549999999999271</v>
      </c>
      <c r="T8">
        <v>1</v>
      </c>
    </row>
    <row r="9" spans="1:20" x14ac:dyDescent="0.3">
      <c r="A9" t="s">
        <v>1</v>
      </c>
      <c r="B9" s="1">
        <v>43445</v>
      </c>
      <c r="C9" s="1">
        <v>43461</v>
      </c>
      <c r="D9" t="s">
        <v>0</v>
      </c>
      <c r="E9">
        <v>10550</v>
      </c>
      <c r="F9">
        <v>350</v>
      </c>
      <c r="G9">
        <v>350</v>
      </c>
      <c r="H9">
        <v>122.5</v>
      </c>
      <c r="I9">
        <v>135.05000000000001</v>
      </c>
      <c r="J9">
        <v>137</v>
      </c>
      <c r="K9">
        <v>135.05000000000001</v>
      </c>
      <c r="L9">
        <v>6617</v>
      </c>
      <c r="M9">
        <v>53233.05</v>
      </c>
      <c r="N9">
        <v>876.04</v>
      </c>
      <c r="O9">
        <v>141675</v>
      </c>
      <c r="P9">
        <v>-10200</v>
      </c>
      <c r="Q9">
        <v>10549.15</v>
      </c>
      <c r="R9">
        <v>445</v>
      </c>
      <c r="S9">
        <v>0.8500000000003638</v>
      </c>
      <c r="T9">
        <v>1</v>
      </c>
    </row>
    <row r="10" spans="1:20" x14ac:dyDescent="0.3">
      <c r="A10" t="s">
        <v>1</v>
      </c>
      <c r="B10" s="1">
        <v>43446</v>
      </c>
      <c r="C10" s="1">
        <v>43461</v>
      </c>
      <c r="D10" t="s">
        <v>0</v>
      </c>
      <c r="E10">
        <v>10750</v>
      </c>
      <c r="F10">
        <v>220</v>
      </c>
      <c r="G10">
        <v>220</v>
      </c>
      <c r="H10">
        <v>96.9</v>
      </c>
      <c r="I10">
        <v>105.95</v>
      </c>
      <c r="J10">
        <v>111.85</v>
      </c>
      <c r="K10">
        <v>105.95</v>
      </c>
      <c r="L10">
        <v>3087</v>
      </c>
      <c r="M10">
        <v>25179.94</v>
      </c>
      <c r="N10">
        <v>291</v>
      </c>
      <c r="O10">
        <v>64425</v>
      </c>
      <c r="P10">
        <v>46425</v>
      </c>
      <c r="Q10">
        <v>10737.6</v>
      </c>
      <c r="R10">
        <v>446</v>
      </c>
      <c r="S10">
        <v>12.39999999999964</v>
      </c>
      <c r="T10">
        <v>1</v>
      </c>
    </row>
    <row r="11" spans="1:20" x14ac:dyDescent="0.3">
      <c r="A11" t="s">
        <v>1</v>
      </c>
      <c r="B11" s="1">
        <v>43447</v>
      </c>
      <c r="C11" s="1">
        <v>43461</v>
      </c>
      <c r="D11" t="s">
        <v>0</v>
      </c>
      <c r="E11">
        <v>10800</v>
      </c>
      <c r="F11">
        <v>100</v>
      </c>
      <c r="G11">
        <v>125.85</v>
      </c>
      <c r="H11">
        <v>82.75</v>
      </c>
      <c r="I11">
        <v>103.2</v>
      </c>
      <c r="J11">
        <v>102.55</v>
      </c>
      <c r="K11">
        <v>103.2</v>
      </c>
      <c r="L11">
        <v>169517</v>
      </c>
      <c r="M11">
        <v>1386267.52</v>
      </c>
      <c r="N11">
        <v>13179.82</v>
      </c>
      <c r="O11">
        <v>2821275</v>
      </c>
      <c r="P11">
        <v>1304850</v>
      </c>
      <c r="Q11">
        <v>10791.55</v>
      </c>
      <c r="R11">
        <v>447</v>
      </c>
      <c r="S11">
        <v>8.4500000000007276</v>
      </c>
      <c r="T11">
        <v>1</v>
      </c>
    </row>
    <row r="12" spans="1:20" x14ac:dyDescent="0.3">
      <c r="A12" t="s">
        <v>1</v>
      </c>
      <c r="B12" s="1">
        <v>43448</v>
      </c>
      <c r="C12" s="1">
        <v>43461</v>
      </c>
      <c r="D12" t="s">
        <v>0</v>
      </c>
      <c r="E12">
        <v>10800</v>
      </c>
      <c r="F12">
        <v>118.85</v>
      </c>
      <c r="G12">
        <v>122.5</v>
      </c>
      <c r="H12">
        <v>90.9</v>
      </c>
      <c r="I12">
        <v>101.3</v>
      </c>
      <c r="J12">
        <v>99.75</v>
      </c>
      <c r="K12">
        <v>101.3</v>
      </c>
      <c r="L12">
        <v>154797</v>
      </c>
      <c r="M12">
        <v>1266401.47</v>
      </c>
      <c r="N12">
        <v>12545.77</v>
      </c>
      <c r="O12">
        <v>3273300</v>
      </c>
      <c r="P12">
        <v>452025</v>
      </c>
      <c r="Q12">
        <v>10805.45</v>
      </c>
      <c r="R12">
        <v>448</v>
      </c>
      <c r="S12">
        <v>5.4500000000007276</v>
      </c>
      <c r="T12">
        <v>1</v>
      </c>
    </row>
    <row r="13" spans="1:20" x14ac:dyDescent="0.3">
      <c r="A13" t="s">
        <v>1</v>
      </c>
      <c r="B13" s="1">
        <v>43451</v>
      </c>
      <c r="C13" s="1">
        <v>43461</v>
      </c>
      <c r="D13" t="s">
        <v>0</v>
      </c>
      <c r="E13">
        <v>10900</v>
      </c>
      <c r="F13">
        <v>120.35</v>
      </c>
      <c r="G13">
        <v>124.3</v>
      </c>
      <c r="H13">
        <v>81.7</v>
      </c>
      <c r="I13">
        <v>87.6</v>
      </c>
      <c r="J13">
        <v>86</v>
      </c>
      <c r="K13">
        <v>87.6</v>
      </c>
      <c r="L13">
        <v>99370</v>
      </c>
      <c r="M13">
        <v>819750.87</v>
      </c>
      <c r="N13">
        <v>7401.12</v>
      </c>
      <c r="O13">
        <v>1715400</v>
      </c>
      <c r="P13">
        <v>921075</v>
      </c>
      <c r="Q13">
        <v>10888.35</v>
      </c>
      <c r="R13">
        <v>451</v>
      </c>
      <c r="S13">
        <v>11.64999999999964</v>
      </c>
      <c r="T13">
        <v>1</v>
      </c>
    </row>
    <row r="14" spans="1:20" x14ac:dyDescent="0.3">
      <c r="A14" t="s">
        <v>1</v>
      </c>
      <c r="B14" s="1">
        <v>43452</v>
      </c>
      <c r="C14" s="1">
        <v>43461</v>
      </c>
      <c r="D14" t="s">
        <v>0</v>
      </c>
      <c r="E14">
        <v>10900</v>
      </c>
      <c r="F14">
        <v>114.1</v>
      </c>
      <c r="G14">
        <v>122.6</v>
      </c>
      <c r="H14">
        <v>68.150000000000006</v>
      </c>
      <c r="I14">
        <v>71.599999999999994</v>
      </c>
      <c r="J14">
        <v>69.95</v>
      </c>
      <c r="K14">
        <v>71.599999999999994</v>
      </c>
      <c r="L14">
        <v>143785</v>
      </c>
      <c r="M14">
        <v>1185615.57</v>
      </c>
      <c r="N14">
        <v>10173.19</v>
      </c>
      <c r="O14">
        <v>2282025</v>
      </c>
      <c r="P14">
        <v>566625</v>
      </c>
      <c r="Q14">
        <v>10908.7</v>
      </c>
      <c r="R14">
        <v>452</v>
      </c>
      <c r="S14">
        <v>8.7000000000007276</v>
      </c>
      <c r="T14">
        <v>1</v>
      </c>
    </row>
    <row r="15" spans="1:20" x14ac:dyDescent="0.3">
      <c r="A15" t="s">
        <v>1</v>
      </c>
      <c r="B15" s="1">
        <v>43453</v>
      </c>
      <c r="C15" s="1">
        <v>43461</v>
      </c>
      <c r="D15" t="s">
        <v>0</v>
      </c>
      <c r="E15">
        <v>10950</v>
      </c>
      <c r="F15">
        <v>80.099999999999994</v>
      </c>
      <c r="G15">
        <v>85.5</v>
      </c>
      <c r="H15">
        <v>58.2</v>
      </c>
      <c r="I15">
        <v>65.599999999999994</v>
      </c>
      <c r="J15">
        <v>68</v>
      </c>
      <c r="K15">
        <v>65.599999999999994</v>
      </c>
      <c r="L15">
        <v>20151</v>
      </c>
      <c r="M15">
        <v>166558.94</v>
      </c>
      <c r="N15">
        <v>1068.8499999999999</v>
      </c>
      <c r="O15">
        <v>282975</v>
      </c>
      <c r="P15">
        <v>204975</v>
      </c>
      <c r="Q15">
        <v>10967.3</v>
      </c>
      <c r="R15">
        <v>453</v>
      </c>
      <c r="S15">
        <v>17.299999999999269</v>
      </c>
      <c r="T15">
        <v>1</v>
      </c>
    </row>
    <row r="16" spans="1:20" x14ac:dyDescent="0.3">
      <c r="A16" t="s">
        <v>1</v>
      </c>
      <c r="B16" s="1">
        <v>43454</v>
      </c>
      <c r="C16" s="1">
        <v>43461</v>
      </c>
      <c r="D16" t="s">
        <v>0</v>
      </c>
      <c r="E16">
        <v>10950</v>
      </c>
      <c r="F16">
        <v>88.1</v>
      </c>
      <c r="G16">
        <v>114</v>
      </c>
      <c r="H16">
        <v>55.05</v>
      </c>
      <c r="I16">
        <v>61.05</v>
      </c>
      <c r="J16">
        <v>57.9</v>
      </c>
      <c r="K16">
        <v>61.05</v>
      </c>
      <c r="L16">
        <v>25045</v>
      </c>
      <c r="M16">
        <v>207174.08</v>
      </c>
      <c r="N16">
        <v>1492.02</v>
      </c>
      <c r="O16">
        <v>323925</v>
      </c>
      <c r="P16">
        <v>40950</v>
      </c>
      <c r="Q16">
        <v>10951.7</v>
      </c>
      <c r="R16">
        <v>454</v>
      </c>
      <c r="S16">
        <v>1.700000000000728</v>
      </c>
      <c r="T16">
        <v>1</v>
      </c>
    </row>
    <row r="17" spans="1:20" x14ac:dyDescent="0.3">
      <c r="A17" t="s">
        <v>1</v>
      </c>
      <c r="B17" s="1">
        <v>43455</v>
      </c>
      <c r="C17" s="1">
        <v>43461</v>
      </c>
      <c r="D17" t="s">
        <v>0</v>
      </c>
      <c r="E17">
        <v>10750</v>
      </c>
      <c r="F17">
        <v>15.05</v>
      </c>
      <c r="G17">
        <v>74.650000000000006</v>
      </c>
      <c r="H17">
        <v>15.05</v>
      </c>
      <c r="I17">
        <v>69.900000000000006</v>
      </c>
      <c r="J17">
        <v>69</v>
      </c>
      <c r="K17">
        <v>69.900000000000006</v>
      </c>
      <c r="L17">
        <v>45978</v>
      </c>
      <c r="M17">
        <v>372423.61</v>
      </c>
      <c r="N17">
        <v>1725.98</v>
      </c>
      <c r="O17">
        <v>277725</v>
      </c>
      <c r="P17">
        <v>-90450</v>
      </c>
      <c r="Q17">
        <v>10754</v>
      </c>
      <c r="R17">
        <v>455</v>
      </c>
      <c r="S17">
        <v>4</v>
      </c>
      <c r="T17">
        <v>1</v>
      </c>
    </row>
    <row r="18" spans="1:20" x14ac:dyDescent="0.3">
      <c r="A18" t="s">
        <v>1</v>
      </c>
      <c r="B18" s="1">
        <v>43458</v>
      </c>
      <c r="C18" s="1">
        <v>43461</v>
      </c>
      <c r="D18" t="s">
        <v>0</v>
      </c>
      <c r="E18">
        <v>10650</v>
      </c>
      <c r="F18">
        <v>34.85</v>
      </c>
      <c r="G18">
        <v>55.45</v>
      </c>
      <c r="H18">
        <v>20.55</v>
      </c>
      <c r="I18">
        <v>47.35</v>
      </c>
      <c r="J18">
        <v>39.75</v>
      </c>
      <c r="K18">
        <v>47.35</v>
      </c>
      <c r="L18">
        <v>62811</v>
      </c>
      <c r="M18">
        <v>503453.36</v>
      </c>
      <c r="N18">
        <v>1750.5</v>
      </c>
      <c r="O18">
        <v>552675</v>
      </c>
      <c r="P18">
        <v>192075</v>
      </c>
      <c r="Q18">
        <v>10663.5</v>
      </c>
      <c r="R18">
        <v>458</v>
      </c>
      <c r="S18">
        <v>13.5</v>
      </c>
      <c r="T18">
        <v>1</v>
      </c>
    </row>
    <row r="19" spans="1:20" x14ac:dyDescent="0.3">
      <c r="A19" t="s">
        <v>1</v>
      </c>
      <c r="B19" s="1">
        <v>43460</v>
      </c>
      <c r="C19" s="1">
        <v>43461</v>
      </c>
      <c r="D19" t="s">
        <v>0</v>
      </c>
      <c r="E19">
        <v>10750</v>
      </c>
      <c r="F19">
        <v>128.85</v>
      </c>
      <c r="G19">
        <v>212.65</v>
      </c>
      <c r="H19">
        <v>37.299999999999997</v>
      </c>
      <c r="I19">
        <v>42.65</v>
      </c>
      <c r="J19">
        <v>42.65</v>
      </c>
      <c r="K19">
        <v>42.65</v>
      </c>
      <c r="L19">
        <v>48023</v>
      </c>
      <c r="M19">
        <v>389560.97</v>
      </c>
      <c r="N19">
        <v>2375.5300000000002</v>
      </c>
      <c r="O19">
        <v>618375</v>
      </c>
      <c r="P19">
        <v>235875</v>
      </c>
      <c r="Q19">
        <v>10729.85</v>
      </c>
      <c r="R19">
        <v>460</v>
      </c>
      <c r="S19">
        <v>20.14999999999964</v>
      </c>
      <c r="T19">
        <v>1</v>
      </c>
    </row>
    <row r="20" spans="1:20" x14ac:dyDescent="0.3">
      <c r="A20" t="s">
        <v>1</v>
      </c>
      <c r="B20" s="1">
        <v>43461</v>
      </c>
      <c r="C20" s="1">
        <v>43461</v>
      </c>
      <c r="D20" t="s">
        <v>0</v>
      </c>
      <c r="E20">
        <v>10800</v>
      </c>
      <c r="F20">
        <v>21.95</v>
      </c>
      <c r="G20">
        <v>40</v>
      </c>
      <c r="H20">
        <v>6.35</v>
      </c>
      <c r="I20">
        <v>14.75</v>
      </c>
      <c r="J20">
        <v>15</v>
      </c>
      <c r="K20">
        <v>0</v>
      </c>
      <c r="L20">
        <v>811945</v>
      </c>
      <c r="M20">
        <v>6590113.29</v>
      </c>
      <c r="N20">
        <v>13358.79</v>
      </c>
      <c r="O20">
        <v>301575</v>
      </c>
      <c r="P20">
        <v>-747450</v>
      </c>
      <c r="Q20">
        <v>10779.8</v>
      </c>
      <c r="R20">
        <v>461</v>
      </c>
      <c r="S20">
        <v>20.200000000000731</v>
      </c>
      <c r="T20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ATM_April</vt:lpstr>
      <vt:lpstr>ATM_May</vt:lpstr>
      <vt:lpstr>ATM_June</vt:lpstr>
      <vt:lpstr>ATM_July</vt:lpstr>
      <vt:lpstr>ATM_August</vt:lpstr>
      <vt:lpstr>ATM_Sep</vt:lpstr>
      <vt:lpstr>ATM_Oct</vt:lpstr>
      <vt:lpstr>ATM_Nov</vt:lpstr>
      <vt:lpstr>ATM_Dec,18</vt:lpstr>
      <vt:lpstr>ATM_Jan,19</vt:lpstr>
      <vt:lpstr>ATM_Feb,19</vt:lpstr>
      <vt:lpstr>ATM_Mar,19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2019-04-05T11:12:57Z</dcterms:modified>
</cp:coreProperties>
</file>