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bookViews>
    <workbookView xWindow="0" yWindow="0" windowWidth="13575" windowHeight="6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H18" i="1" l="1"/>
  <c r="H17" i="1"/>
  <c r="H16" i="1"/>
  <c r="H15" i="1"/>
  <c r="H12" i="1"/>
  <c r="H13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D18" i="1"/>
  <c r="E18" i="1"/>
  <c r="F18" i="1"/>
  <c r="G18" i="1"/>
  <c r="C18" i="1"/>
  <c r="D17" i="1"/>
  <c r="E17" i="1"/>
  <c r="F17" i="1"/>
  <c r="G17" i="1"/>
  <c r="C17" i="1"/>
  <c r="D16" i="1"/>
  <c r="E16" i="1"/>
  <c r="F16" i="1"/>
  <c r="G16" i="1"/>
  <c r="C16" i="1"/>
  <c r="D15" i="1"/>
  <c r="E15" i="1"/>
  <c r="F15" i="1"/>
  <c r="G15" i="1"/>
  <c r="C15" i="1"/>
  <c r="D12" i="1"/>
  <c r="D13" i="1" s="1"/>
  <c r="E12" i="1"/>
  <c r="E13" i="1" s="1"/>
  <c r="F12" i="1"/>
  <c r="F13" i="1" s="1"/>
  <c r="G12" i="1"/>
  <c r="G13" i="1" s="1"/>
  <c r="C13" i="1"/>
  <c r="I18" i="1" l="1"/>
  <c r="I12" i="1"/>
  <c r="I15" i="1"/>
  <c r="I17" i="1"/>
  <c r="I16" i="1"/>
</calcChain>
</file>

<file path=xl/sharedStrings.xml><?xml version="1.0" encoding="utf-8"?>
<sst xmlns="http://schemas.openxmlformats.org/spreadsheetml/2006/main" count="16" uniqueCount="15">
  <si>
    <t>Month</t>
  </si>
  <si>
    <t>English</t>
  </si>
  <si>
    <t>History</t>
  </si>
  <si>
    <t>Geography</t>
  </si>
  <si>
    <t>Maths</t>
  </si>
  <si>
    <t>Science</t>
  </si>
  <si>
    <t>Total</t>
  </si>
  <si>
    <t>Marks scored (out of 20)</t>
  </si>
  <si>
    <t>Min</t>
  </si>
  <si>
    <t>Max</t>
  </si>
  <si>
    <t>Average</t>
  </si>
  <si>
    <t>Count</t>
  </si>
  <si>
    <t>French</t>
  </si>
  <si>
    <t>Percent obtained in subject</t>
  </si>
  <si>
    <t>Percentage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</si>
</sst>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3" xfId="0" applyFont="1" applyFill="1" applyBorder="1" applyAlignment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10" fontId="0" fillId="0" borderId="15" xfId="1" applyNumberFormat="1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14" xfId="0" applyFont="1" applyFill="1" applyBorder="1" applyAlignment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0" fontId="0" fillId="2" borderId="26" xfId="1" applyNumberFormat="1" applyFont="1" applyFill="1" applyBorder="1" applyAlignment="1">
      <alignment horizontal="center"/>
    </xf>
    <xf numFmtId="10" fontId="0" fillId="2" borderId="27" xfId="1" applyNumberFormat="1" applyFont="1" applyFill="1" applyBorder="1" applyAlignment="1">
      <alignment horizontal="center"/>
    </xf>
    <xf numFmtId="10" fontId="0" fillId="2" borderId="28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1167849</xdr:colOff>
      <xdr:row>2</xdr:row>
      <xdr:rowOff>8283</xdr:rowOff>
    </xdr:from>
    <xdr:to>
      <xdr:col>2</xdr:col>
      <xdr:colOff>364436</xdr:colOff>
      <xdr:row>2</xdr:row>
      <xdr:rowOff>392308</xdr:rowOff>
    </xdr:to>
    <xdr:pic>
      <xdr:nvPicPr>
        <xdr:cNvPr id="3" name="Picture 2" descr="WeBWorK - Introductio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762" y="397566"/>
          <a:ext cx="712304" cy="384025"/>
        </a:xfrm>
        <a:prstGeom prst="rect">
          <a:avLst/>
        </a:prstGeom>
      </xdr:spPr>
    </xdr:pic>
    <xdr:clientData/>
  </xdr:twoCellAnchor>
  <xdr:twoCellAnchor editAs="oneCell">
    <xdr:from>
      <xdr:col>8</xdr:col>
      <xdr:colOff>480391</xdr:colOff>
      <xdr:row>2</xdr:row>
      <xdr:rowOff>8282</xdr:rowOff>
    </xdr:from>
    <xdr:to>
      <xdr:col>9</xdr:col>
      <xdr:colOff>298174</xdr:colOff>
      <xdr:row>2</xdr:row>
      <xdr:rowOff>392307</xdr:rowOff>
    </xdr:to>
    <xdr:pic>
      <xdr:nvPicPr>
        <xdr:cNvPr id="4" name="Picture 3" descr="WeBWorK - Introductio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7869" y="397565"/>
          <a:ext cx="712305" cy="38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zoomScale="115" zoomScaleNormal="115" workbookViewId="0">
      <selection activeCell="F9" sqref="F9"/>
    </sheetView>
  </sheetViews>
  <sheetFormatPr defaultRowHeight="15" x14ac:dyDescent="0.25"/>
  <cols>
    <col min="2" max="2" width="22.7109375" bestFit="1" customWidth="1"/>
    <col min="3" max="3" width="13.7109375" bestFit="1" customWidth="1"/>
    <col min="4" max="4" width="12" bestFit="1" customWidth="1"/>
    <col min="5" max="8" width="13.7109375" bestFit="1" customWidth="1"/>
    <col min="9" max="9" width="13.42578125" bestFit="1" customWidth="1"/>
    <col min="10" max="10" width="28.5703125" bestFit="1" customWidth="1"/>
  </cols>
  <sheetData>
    <row r="2" spans="2:10" ht="15.75" thickBot="1" x14ac:dyDescent="0.3"/>
    <row r="3" spans="2:10" ht="32.25" thickBot="1" x14ac:dyDescent="0.55000000000000004">
      <c r="B3" s="30" t="s">
        <v>7</v>
      </c>
      <c r="C3" s="31"/>
      <c r="D3" s="31"/>
      <c r="E3" s="31"/>
      <c r="F3" s="31"/>
      <c r="G3" s="31"/>
      <c r="H3" s="31"/>
      <c r="I3" s="31"/>
      <c r="J3" s="32"/>
    </row>
    <row r="4" spans="2:10" ht="15.75" thickBot="1" x14ac:dyDescent="0.3"/>
    <row r="5" spans="2:10" ht="27.75" customHeight="1" thickBot="1" x14ac:dyDescent="0.3">
      <c r="B5" s="5" t="s">
        <v>0</v>
      </c>
      <c r="C5" s="6">
        <v>43466</v>
      </c>
      <c r="D5" s="6">
        <v>43497</v>
      </c>
      <c r="E5" s="6">
        <v>43525</v>
      </c>
      <c r="F5" s="6">
        <v>43556</v>
      </c>
      <c r="G5" s="6">
        <v>43586</v>
      </c>
      <c r="H5" s="6">
        <v>43617</v>
      </c>
      <c r="I5" s="7" t="s">
        <v>6</v>
      </c>
      <c r="J5" s="8" t="s">
        <v>13</v>
      </c>
    </row>
    <row r="6" spans="2:10" x14ac:dyDescent="0.25">
      <c r="B6" s="9" t="s">
        <v>1</v>
      </c>
      <c r="C6" s="4">
        <v>18</v>
      </c>
      <c r="D6" s="4">
        <v>16</v>
      </c>
      <c r="E6" s="4">
        <v>18</v>
      </c>
      <c r="F6" s="4">
        <v>17</v>
      </c>
      <c r="G6" s="4">
        <v>19</v>
      </c>
      <c r="H6" s="4">
        <v>17</v>
      </c>
      <c r="I6" s="18">
        <f t="shared" ref="I6:I11" si="0">SUM(C6:H6)</f>
        <v>105</v>
      </c>
      <c r="J6" s="23">
        <f>I6/120</f>
        <v>0.875</v>
      </c>
    </row>
    <row r="7" spans="2:10" x14ac:dyDescent="0.25">
      <c r="B7" s="10" t="s">
        <v>12</v>
      </c>
      <c r="C7" s="4">
        <v>20</v>
      </c>
      <c r="D7" s="4">
        <v>19</v>
      </c>
      <c r="E7" s="4">
        <v>20</v>
      </c>
      <c r="F7" s="4">
        <v>20</v>
      </c>
      <c r="G7" s="4">
        <v>18</v>
      </c>
      <c r="H7" s="4">
        <v>17</v>
      </c>
      <c r="I7" s="19">
        <f t="shared" si="0"/>
        <v>114</v>
      </c>
      <c r="J7" s="24">
        <f t="shared" ref="J7:J11" si="1">I7/120</f>
        <v>0.95</v>
      </c>
    </row>
    <row r="8" spans="2:10" x14ac:dyDescent="0.25">
      <c r="B8" s="10" t="s">
        <v>2</v>
      </c>
      <c r="C8" s="4">
        <v>17</v>
      </c>
      <c r="D8" s="4">
        <v>16</v>
      </c>
      <c r="E8" s="4">
        <v>16</v>
      </c>
      <c r="F8" s="4">
        <v>16</v>
      </c>
      <c r="G8" s="4">
        <v>15</v>
      </c>
      <c r="H8" s="4">
        <v>16</v>
      </c>
      <c r="I8" s="19">
        <f t="shared" si="0"/>
        <v>96</v>
      </c>
      <c r="J8" s="24">
        <f t="shared" si="1"/>
        <v>0.8</v>
      </c>
    </row>
    <row r="9" spans="2:10" x14ac:dyDescent="0.25">
      <c r="B9" s="10" t="s">
        <v>3</v>
      </c>
      <c r="C9" s="4">
        <v>14</v>
      </c>
      <c r="D9" s="4">
        <v>17</v>
      </c>
      <c r="E9" s="4">
        <v>19</v>
      </c>
      <c r="F9" s="4">
        <v>13</v>
      </c>
      <c r="G9" s="4">
        <v>14</v>
      </c>
      <c r="H9" s="4">
        <v>12</v>
      </c>
      <c r="I9" s="19">
        <f t="shared" si="0"/>
        <v>89</v>
      </c>
      <c r="J9" s="24">
        <f t="shared" si="1"/>
        <v>0.7416666666666667</v>
      </c>
    </row>
    <row r="10" spans="2:10" x14ac:dyDescent="0.25">
      <c r="B10" s="10" t="s">
        <v>4</v>
      </c>
      <c r="C10" s="4">
        <v>19</v>
      </c>
      <c r="D10" s="4">
        <v>15</v>
      </c>
      <c r="E10" s="4">
        <v>19</v>
      </c>
      <c r="F10" s="4">
        <v>16</v>
      </c>
      <c r="G10" s="4">
        <v>15</v>
      </c>
      <c r="H10" s="4">
        <v>13</v>
      </c>
      <c r="I10" s="19">
        <f t="shared" si="0"/>
        <v>97</v>
      </c>
      <c r="J10" s="24">
        <f t="shared" si="1"/>
        <v>0.80833333333333335</v>
      </c>
    </row>
    <row r="11" spans="2:10" ht="15.75" thickBot="1" x14ac:dyDescent="0.3">
      <c r="B11" s="11" t="s">
        <v>5</v>
      </c>
      <c r="C11" s="4">
        <v>16</v>
      </c>
      <c r="D11" s="4">
        <v>19</v>
      </c>
      <c r="E11" s="4">
        <v>18</v>
      </c>
      <c r="F11" s="4">
        <v>18</v>
      </c>
      <c r="G11" s="4">
        <v>17</v>
      </c>
      <c r="H11" s="4">
        <v>16</v>
      </c>
      <c r="I11" s="20">
        <f t="shared" si="0"/>
        <v>104</v>
      </c>
      <c r="J11" s="25">
        <f t="shared" si="1"/>
        <v>0.8666666666666667</v>
      </c>
    </row>
    <row r="12" spans="2:10" ht="15.75" thickBot="1" x14ac:dyDescent="0.3">
      <c r="B12" s="33" t="s">
        <v>6</v>
      </c>
      <c r="C12" s="34">
        <f t="shared" ref="C12:H12" si="2">SUM(C6:C11)</f>
        <v>104</v>
      </c>
      <c r="D12" s="35">
        <f t="shared" si="2"/>
        <v>102</v>
      </c>
      <c r="E12" s="35">
        <f t="shared" si="2"/>
        <v>110</v>
      </c>
      <c r="F12" s="35">
        <f t="shared" si="2"/>
        <v>100</v>
      </c>
      <c r="G12" s="35">
        <f t="shared" si="2"/>
        <v>98</v>
      </c>
      <c r="H12" s="36">
        <f t="shared" si="2"/>
        <v>91</v>
      </c>
      <c r="I12" s="22">
        <f>SUM(I6:I11,C12:G12)</f>
        <v>1119</v>
      </c>
      <c r="J12" s="21"/>
    </row>
    <row r="13" spans="2:10" ht="15.75" thickBot="1" x14ac:dyDescent="0.3">
      <c r="B13" s="12" t="s">
        <v>14</v>
      </c>
      <c r="C13" s="37">
        <f>C12/120</f>
        <v>0.8666666666666667</v>
      </c>
      <c r="D13" s="38">
        <f t="shared" ref="D13:H13" si="3">D12/120</f>
        <v>0.85</v>
      </c>
      <c r="E13" s="38">
        <f t="shared" si="3"/>
        <v>0.91666666666666663</v>
      </c>
      <c r="F13" s="38">
        <f t="shared" si="3"/>
        <v>0.83333333333333337</v>
      </c>
      <c r="G13" s="38">
        <f t="shared" si="3"/>
        <v>0.81666666666666665</v>
      </c>
      <c r="H13" s="39">
        <f t="shared" si="3"/>
        <v>0.7583333333333333</v>
      </c>
      <c r="I13" s="26"/>
      <c r="J13" s="21"/>
    </row>
    <row r="14" spans="2:10" ht="15.75" thickBot="1" x14ac:dyDescent="0.3">
      <c r="B14" s="1"/>
      <c r="C14" s="2"/>
      <c r="D14" s="2"/>
      <c r="E14" s="2"/>
      <c r="F14" s="2"/>
      <c r="G14" s="2"/>
      <c r="H14" s="2"/>
      <c r="I14" s="2"/>
      <c r="J14" s="2"/>
    </row>
    <row r="15" spans="2:10" ht="15.75" x14ac:dyDescent="0.25">
      <c r="B15" s="27" t="s">
        <v>8</v>
      </c>
      <c r="C15" s="13">
        <f t="shared" ref="C15:I15" si="4">MIN(C6:C11)</f>
        <v>14</v>
      </c>
      <c r="D15" s="13">
        <f t="shared" si="4"/>
        <v>15</v>
      </c>
      <c r="E15" s="13">
        <f t="shared" si="4"/>
        <v>16</v>
      </c>
      <c r="F15" s="13">
        <f t="shared" si="4"/>
        <v>13</v>
      </c>
      <c r="G15" s="13">
        <f t="shared" si="4"/>
        <v>14</v>
      </c>
      <c r="H15" s="13">
        <f t="shared" si="4"/>
        <v>12</v>
      </c>
      <c r="I15" s="14">
        <f t="shared" si="4"/>
        <v>89</v>
      </c>
      <c r="J15" s="2"/>
    </row>
    <row r="16" spans="2:10" ht="15.75" x14ac:dyDescent="0.25">
      <c r="B16" s="28" t="s">
        <v>9</v>
      </c>
      <c r="C16" s="15">
        <f t="shared" ref="C16:I16" si="5">MAX(C6:C11)</f>
        <v>20</v>
      </c>
      <c r="D16" s="15">
        <f t="shared" si="5"/>
        <v>19</v>
      </c>
      <c r="E16" s="15">
        <f t="shared" si="5"/>
        <v>20</v>
      </c>
      <c r="F16" s="15">
        <f t="shared" si="5"/>
        <v>20</v>
      </c>
      <c r="G16" s="15">
        <f t="shared" si="5"/>
        <v>19</v>
      </c>
      <c r="H16" s="15">
        <f t="shared" si="5"/>
        <v>17</v>
      </c>
      <c r="I16" s="16">
        <f t="shared" si="5"/>
        <v>114</v>
      </c>
      <c r="J16" s="2"/>
    </row>
    <row r="17" spans="2:10" ht="15.75" x14ac:dyDescent="0.25">
      <c r="B17" s="28" t="s">
        <v>10</v>
      </c>
      <c r="C17" s="15">
        <f t="shared" ref="C17:I17" si="6">AVERAGE(C6:C11)</f>
        <v>17.333333333333332</v>
      </c>
      <c r="D17" s="15">
        <f t="shared" si="6"/>
        <v>17</v>
      </c>
      <c r="E17" s="15">
        <f t="shared" si="6"/>
        <v>18.333333333333332</v>
      </c>
      <c r="F17" s="15">
        <f t="shared" si="6"/>
        <v>16.666666666666668</v>
      </c>
      <c r="G17" s="15">
        <f t="shared" si="6"/>
        <v>16.333333333333332</v>
      </c>
      <c r="H17" s="15">
        <f t="shared" si="6"/>
        <v>15.166666666666666</v>
      </c>
      <c r="I17" s="16">
        <f t="shared" si="6"/>
        <v>100.83333333333333</v>
      </c>
      <c r="J17" s="2"/>
    </row>
    <row r="18" spans="2:10" ht="16.5" thickBot="1" x14ac:dyDescent="0.3">
      <c r="B18" s="29" t="s">
        <v>11</v>
      </c>
      <c r="C18" s="3">
        <f>COUNT(C6:C11)</f>
        <v>6</v>
      </c>
      <c r="D18" s="3">
        <f t="shared" ref="D18:I18" si="7">COUNT(D6:D11)</f>
        <v>6</v>
      </c>
      <c r="E18" s="3">
        <f t="shared" si="7"/>
        <v>6</v>
      </c>
      <c r="F18" s="3">
        <f t="shared" si="7"/>
        <v>6</v>
      </c>
      <c r="G18" s="3">
        <f t="shared" si="7"/>
        <v>6</v>
      </c>
      <c r="H18" s="3">
        <f t="shared" si="7"/>
        <v>6</v>
      </c>
      <c r="I18" s="17">
        <f t="shared" si="7"/>
        <v>6</v>
      </c>
      <c r="J18" s="2"/>
    </row>
  </sheetData>
  <mergeCells count="1">
    <mergeCell ref="B3:J3"/>
  </mergeCells>
  <pageMargins left="0.7" right="0.7" top="0.75" bottom="0.75" header="0.3" footer="0.3"/>
  <pageSetup orientation="portrait" r:id="rId1"/>
  <ignoredErrors>
    <ignoredError sqref="C14:H18 C12:H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2021-02-10T12:28:31Z</dcterms:created>
  <dcterms:modified xsi:type="dcterms:W3CDTF">2021-02-13T15:25:11Z</dcterms:modified>
</cp:coreProperties>
</file>