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 Files\"/>
    </mc:Choice>
  </mc:AlternateContent>
  <bookViews>
    <workbookView xWindow="0" yWindow="0" windowWidth="13575" windowHeight="6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2" i="1"/>
  <c r="I11" i="1"/>
  <c r="I10" i="1"/>
  <c r="I9" i="1"/>
  <c r="I8" i="1"/>
  <c r="I7" i="1"/>
  <c r="I6" i="1"/>
  <c r="D17" i="1"/>
  <c r="E17" i="1"/>
  <c r="F17" i="1"/>
  <c r="G17" i="1"/>
  <c r="C17" i="1"/>
  <c r="D16" i="1"/>
  <c r="E16" i="1"/>
  <c r="F16" i="1"/>
  <c r="G16" i="1"/>
  <c r="C16" i="1"/>
  <c r="D15" i="1"/>
  <c r="E15" i="1"/>
  <c r="F15" i="1"/>
  <c r="G15" i="1"/>
  <c r="C15" i="1"/>
  <c r="D14" i="1"/>
  <c r="E14" i="1"/>
  <c r="F14" i="1"/>
  <c r="G14" i="1"/>
  <c r="C14" i="1"/>
  <c r="D12" i="1"/>
  <c r="E12" i="1"/>
  <c r="F12" i="1"/>
  <c r="G12" i="1"/>
  <c r="C12" i="1"/>
  <c r="I17" i="1" l="1"/>
  <c r="I12" i="1"/>
  <c r="J7" i="1" s="1"/>
  <c r="I14" i="1"/>
  <c r="I16" i="1"/>
  <c r="I15" i="1"/>
  <c r="J12" i="1" l="1"/>
  <c r="J10" i="1"/>
  <c r="J11" i="1"/>
  <c r="J6" i="1"/>
  <c r="J8" i="1"/>
  <c r="J9" i="1"/>
</calcChain>
</file>

<file path=xl/sharedStrings.xml><?xml version="1.0" encoding="utf-8"?>
<sst xmlns="http://schemas.openxmlformats.org/spreadsheetml/2006/main" count="15" uniqueCount="14">
  <si>
    <t>Month</t>
  </si>
  <si>
    <t>English</t>
  </si>
  <si>
    <t>History</t>
  </si>
  <si>
    <t>Geography</t>
  </si>
  <si>
    <t>Maths</t>
  </si>
  <si>
    <t>Science</t>
  </si>
  <si>
    <t>Total</t>
  </si>
  <si>
    <t>Marks scored (out of 20)</t>
  </si>
  <si>
    <t>Percent</t>
  </si>
  <si>
    <t>Min</t>
  </si>
  <si>
    <t>Max</t>
  </si>
  <si>
    <t>Average</t>
  </si>
  <si>
    <t>Count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</si>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</sst>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zoomScale="115" zoomScaleNormal="115" workbookViewId="0">
      <selection activeCell="B2" sqref="B2"/>
    </sheetView>
  </sheetViews>
  <sheetFormatPr defaultRowHeight="15" x14ac:dyDescent="0.25"/>
  <cols>
    <col min="2" max="2" width="22.7109375" bestFit="1" customWidth="1"/>
    <col min="3" max="3" width="13.42578125" bestFit="1" customWidth="1"/>
    <col min="4" max="4" width="9.28515625" bestFit="1" customWidth="1"/>
    <col min="5" max="9" width="13.42578125" bestFit="1" customWidth="1"/>
    <col min="10" max="10" width="8.7109375" bestFit="1" customWidth="1"/>
  </cols>
  <sheetData>
    <row r="3" spans="2:10" x14ac:dyDescent="0.25">
      <c r="B3" t="s">
        <v>7</v>
      </c>
    </row>
    <row r="5" spans="2:10" x14ac:dyDescent="0.25">
      <c r="B5" t="s">
        <v>0</v>
      </c>
      <c r="C5" s="2">
        <v>43466</v>
      </c>
      <c r="D5" s="3">
        <v>43497</v>
      </c>
      <c r="E5" s="3">
        <v>43525</v>
      </c>
      <c r="F5" s="3">
        <v>43556</v>
      </c>
      <c r="G5" s="3">
        <v>43586</v>
      </c>
      <c r="H5" s="3">
        <v>43617</v>
      </c>
      <c r="I5" t="s">
        <v>6</v>
      </c>
      <c r="J5" t="s">
        <v>8</v>
      </c>
    </row>
    <row r="6" spans="2:10" x14ac:dyDescent="0.25">
      <c r="B6" t="s">
        <v>1</v>
      </c>
      <c r="C6" s="1">
        <v>18</v>
      </c>
      <c r="D6">
        <v>16</v>
      </c>
      <c r="E6">
        <v>18</v>
      </c>
      <c r="F6">
        <v>17</v>
      </c>
      <c r="G6">
        <v>19</v>
      </c>
      <c r="H6">
        <v>17</v>
      </c>
      <c r="I6">
        <f>SUM(C6:H6)</f>
        <v>105</v>
      </c>
      <c r="J6" s="4">
        <f>I6/$I$12</f>
        <v>9.3833780160857902E-2</v>
      </c>
    </row>
    <row r="7" spans="2:10" x14ac:dyDescent="0.25">
      <c r="B7" t="s">
        <v>13</v>
      </c>
      <c r="C7">
        <v>20</v>
      </c>
      <c r="D7">
        <v>19</v>
      </c>
      <c r="E7">
        <v>20</v>
      </c>
      <c r="F7">
        <v>20</v>
      </c>
      <c r="G7">
        <v>18</v>
      </c>
      <c r="H7">
        <v>17</v>
      </c>
      <c r="I7">
        <f>SUM(C7:H7)</f>
        <v>114</v>
      </c>
      <c r="J7" s="4">
        <f>I7/$I$12</f>
        <v>0.10187667560321716</v>
      </c>
    </row>
    <row r="8" spans="2:10" x14ac:dyDescent="0.25">
      <c r="B8" t="s">
        <v>2</v>
      </c>
      <c r="C8">
        <v>17</v>
      </c>
      <c r="D8">
        <v>16</v>
      </c>
      <c r="E8">
        <v>16</v>
      </c>
      <c r="F8">
        <v>16</v>
      </c>
      <c r="G8">
        <v>15</v>
      </c>
      <c r="H8">
        <v>16</v>
      </c>
      <c r="I8">
        <f>SUM(C8:H8)</f>
        <v>96</v>
      </c>
      <c r="J8" s="4">
        <f>I8/$I$12</f>
        <v>8.5790884718498661E-2</v>
      </c>
    </row>
    <row r="9" spans="2:10" x14ac:dyDescent="0.25">
      <c r="B9" t="s">
        <v>3</v>
      </c>
      <c r="C9">
        <v>14</v>
      </c>
      <c r="D9">
        <v>17</v>
      </c>
      <c r="E9">
        <v>19</v>
      </c>
      <c r="F9">
        <v>13</v>
      </c>
      <c r="G9">
        <v>14</v>
      </c>
      <c r="H9">
        <v>12</v>
      </c>
      <c r="I9">
        <f>SUM(C9:H9)</f>
        <v>89</v>
      </c>
      <c r="J9" s="4">
        <f>I9/$I$12</f>
        <v>7.9535299374441468E-2</v>
      </c>
    </row>
    <row r="10" spans="2:10" x14ac:dyDescent="0.25">
      <c r="B10" t="s">
        <v>4</v>
      </c>
      <c r="C10">
        <v>19</v>
      </c>
      <c r="D10">
        <v>15</v>
      </c>
      <c r="E10">
        <v>19</v>
      </c>
      <c r="F10">
        <v>16</v>
      </c>
      <c r="G10">
        <v>15</v>
      </c>
      <c r="H10">
        <v>13</v>
      </c>
      <c r="I10">
        <f>SUM(C10:H10)</f>
        <v>97</v>
      </c>
      <c r="J10" s="4">
        <f>I10/$I$12</f>
        <v>8.6684539767649685E-2</v>
      </c>
    </row>
    <row r="11" spans="2:10" x14ac:dyDescent="0.25">
      <c r="B11" t="s">
        <v>5</v>
      </c>
      <c r="C11">
        <v>16</v>
      </c>
      <c r="D11">
        <v>19</v>
      </c>
      <c r="E11">
        <v>18</v>
      </c>
      <c r="F11">
        <v>18</v>
      </c>
      <c r="G11">
        <v>17</v>
      </c>
      <c r="H11">
        <v>16</v>
      </c>
      <c r="I11">
        <f>SUM(C11:H11)</f>
        <v>104</v>
      </c>
      <c r="J11" s="4">
        <f>I11/$I$12</f>
        <v>9.2940125111706878E-2</v>
      </c>
    </row>
    <row r="12" spans="2:10" x14ac:dyDescent="0.25">
      <c r="B12" t="s">
        <v>6</v>
      </c>
      <c r="C12">
        <f>SUM(C6:C11)</f>
        <v>104</v>
      </c>
      <c r="D12">
        <f>SUM(D6:D11)</f>
        <v>102</v>
      </c>
      <c r="E12">
        <f>SUM(E6:E11)</f>
        <v>110</v>
      </c>
      <c r="F12">
        <f>SUM(F6:F11)</f>
        <v>100</v>
      </c>
      <c r="G12">
        <f>SUM(G6:G11)</f>
        <v>98</v>
      </c>
      <c r="H12">
        <f>SUM(H6:H11)</f>
        <v>91</v>
      </c>
      <c r="I12">
        <f>SUM(I6:I11,C12:G12)</f>
        <v>1119</v>
      </c>
      <c r="J12" s="4">
        <f>I12/$I$12</f>
        <v>1</v>
      </c>
    </row>
    <row r="14" spans="2:10" x14ac:dyDescent="0.25">
      <c r="B14" t="s">
        <v>9</v>
      </c>
      <c r="C14">
        <f>MIN(C6:C11)</f>
        <v>14</v>
      </c>
      <c r="D14">
        <f>MIN(D6:D11)</f>
        <v>15</v>
      </c>
      <c r="E14">
        <f>MIN(E6:E11)</f>
        <v>16</v>
      </c>
      <c r="F14">
        <f>MIN(F6:F11)</f>
        <v>13</v>
      </c>
      <c r="G14">
        <f>MIN(G6:G11)</f>
        <v>14</v>
      </c>
      <c r="H14">
        <f>MIN(H6:H11)</f>
        <v>12</v>
      </c>
      <c r="I14">
        <f>MIN(I6:I11)</f>
        <v>89</v>
      </c>
    </row>
    <row r="15" spans="2:10" x14ac:dyDescent="0.25">
      <c r="B15" t="s">
        <v>10</v>
      </c>
      <c r="C15">
        <f>MAX(C6:C11)</f>
        <v>20</v>
      </c>
      <c r="D15">
        <f>MAX(D6:D11)</f>
        <v>19</v>
      </c>
      <c r="E15">
        <f>MAX(E6:E11)</f>
        <v>20</v>
      </c>
      <c r="F15">
        <f>MAX(F6:F11)</f>
        <v>20</v>
      </c>
      <c r="G15">
        <f>MAX(G6:G11)</f>
        <v>19</v>
      </c>
      <c r="H15">
        <f>MAX(H6:H11)</f>
        <v>17</v>
      </c>
      <c r="I15">
        <f>MAX(I6:I11)</f>
        <v>114</v>
      </c>
    </row>
    <row r="16" spans="2:10" x14ac:dyDescent="0.25">
      <c r="B16" t="s">
        <v>11</v>
      </c>
      <c r="C16">
        <f>AVERAGE(C6:C11)</f>
        <v>17.333333333333332</v>
      </c>
      <c r="D16">
        <f>AVERAGE(D6:D11)</f>
        <v>17</v>
      </c>
      <c r="E16">
        <f>AVERAGE(E6:E11)</f>
        <v>18.333333333333332</v>
      </c>
      <c r="F16">
        <f>AVERAGE(F6:F11)</f>
        <v>16.666666666666668</v>
      </c>
      <c r="G16">
        <f>AVERAGE(G6:G11)</f>
        <v>16.333333333333332</v>
      </c>
      <c r="H16">
        <f>AVERAGE(H6:H11)</f>
        <v>15.166666666666666</v>
      </c>
      <c r="I16">
        <f>AVERAGE(I6:I11)</f>
        <v>100.83333333333333</v>
      </c>
    </row>
    <row r="17" spans="2:9" x14ac:dyDescent="0.25">
      <c r="B17" t="s">
        <v>12</v>
      </c>
      <c r="C17">
        <f>COUNT(C6:C11)</f>
        <v>6</v>
      </c>
      <c r="D17">
        <f t="shared" ref="D17:I17" si="0">COUNT(D6:D11)</f>
        <v>6</v>
      </c>
      <c r="E17">
        <f t="shared" si="0"/>
        <v>6</v>
      </c>
      <c r="F17">
        <f t="shared" si="0"/>
        <v>6</v>
      </c>
      <c r="G17">
        <f t="shared" si="0"/>
        <v>6</v>
      </c>
      <c r="H17">
        <f t="shared" si="0"/>
        <v>6</v>
      </c>
      <c r="I17">
        <f t="shared" si="0"/>
        <v>6</v>
      </c>
    </row>
  </sheetData>
  <pageMargins left="0.7" right="0.7" top="0.75" bottom="0.75" header="0.3" footer="0.3"/>
  <pageSetup orientation="portrait" r:id="rId1"/>
  <ignoredErrors>
    <ignoredError sqref="C12:H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2021-02-10T12:28:31Z</dcterms:created>
  <dcterms:modified xsi:type="dcterms:W3CDTF">2021-02-12T15:02:23Z</dcterms:modified>
</cp:coreProperties>
</file>