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a\OneDrive\Desktop\Uploads\Social-Network-Project\02TeamAndTestSchedule\"/>
    </mc:Choice>
  </mc:AlternateContent>
  <xr:revisionPtr revIDLastSave="0" documentId="13_ncr:1_{5BD5FFBE-FE41-4290-90B1-F4760BEE1960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chedule" sheetId="6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1" l="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Z7" i="61"/>
  <c r="AA7" i="61"/>
  <c r="AB7" i="61"/>
  <c r="AC7" i="61"/>
  <c r="AD7" i="61"/>
  <c r="AE7" i="61"/>
  <c r="AF7" i="61"/>
  <c r="AG7" i="61"/>
  <c r="AH7" i="61"/>
  <c r="AI7" i="61"/>
  <c r="AJ7" i="61"/>
  <c r="AK7" i="61"/>
  <c r="AL7" i="61"/>
  <c r="AM7" i="61"/>
  <c r="AN7" i="61"/>
  <c r="AO7" i="61"/>
  <c r="AP7" i="61"/>
  <c r="AQ7" i="61"/>
  <c r="AR7" i="61"/>
  <c r="AS7" i="61"/>
  <c r="AT7" i="61"/>
  <c r="AU7" i="61"/>
  <c r="AV7" i="61"/>
  <c r="AW7" i="61"/>
  <c r="AX7" i="61"/>
  <c r="B2" i="61"/>
  <c r="AW8" i="61"/>
  <c r="AV8" i="61"/>
  <c r="AU8" i="61"/>
  <c r="AT8" i="61"/>
  <c r="AS8" i="61"/>
  <c r="AR8" i="61"/>
  <c r="AQ8" i="61"/>
  <c r="AP8" i="61"/>
  <c r="AO8" i="61"/>
  <c r="AN8" i="61"/>
  <c r="AM8" i="61"/>
  <c r="AL8" i="61"/>
  <c r="AK8" i="61"/>
  <c r="AJ8" i="61"/>
  <c r="AI8" i="61"/>
  <c r="AH8" i="61"/>
  <c r="AG8" i="61"/>
  <c r="AF8" i="61"/>
  <c r="AE8" i="61"/>
  <c r="AD8" i="61"/>
  <c r="AC8" i="61"/>
  <c r="AB8" i="61"/>
  <c r="AA8" i="61"/>
  <c r="Z8" i="61"/>
  <c r="Y8" i="61"/>
  <c r="X8" i="61"/>
  <c r="W8" i="61"/>
  <c r="V8" i="61"/>
  <c r="U8" i="61"/>
  <c r="T8" i="61"/>
  <c r="S8" i="61"/>
  <c r="R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D2" i="61"/>
  <c r="E2" i="61" s="1"/>
  <c r="F2" i="61" s="1"/>
  <c r="G2" i="61" s="1"/>
  <c r="H2" i="61" s="1"/>
  <c r="I2" i="61" s="1"/>
  <c r="J2" i="61" s="1"/>
  <c r="K2" i="61" s="1"/>
  <c r="L2" i="61" s="1"/>
  <c r="M2" i="61" s="1"/>
  <c r="N2" i="61" s="1"/>
  <c r="O2" i="61" s="1"/>
  <c r="P2" i="61" s="1"/>
  <c r="Q2" i="61" s="1"/>
  <c r="R2" i="61" s="1"/>
  <c r="S2" i="61" s="1"/>
  <c r="T2" i="61" s="1"/>
  <c r="U2" i="61" s="1"/>
  <c r="V2" i="61" s="1"/>
  <c r="W2" i="61" s="1"/>
  <c r="X2" i="61" s="1"/>
  <c r="Y2" i="61" s="1"/>
  <c r="Z2" i="61" s="1"/>
  <c r="AA2" i="61" s="1"/>
  <c r="AB2" i="61" s="1"/>
  <c r="AC2" i="61" s="1"/>
  <c r="AD2" i="61" s="1"/>
  <c r="AE2" i="61" s="1"/>
  <c r="AF2" i="61" s="1"/>
  <c r="AG2" i="61" s="1"/>
  <c r="AH2" i="61" s="1"/>
  <c r="AI2" i="61" s="1"/>
  <c r="AJ2" i="61" s="1"/>
  <c r="AK2" i="61" s="1"/>
  <c r="AL2" i="61" s="1"/>
  <c r="AM2" i="61" s="1"/>
  <c r="AN2" i="61" s="1"/>
  <c r="AO2" i="61" s="1"/>
  <c r="AP2" i="61" s="1"/>
  <c r="AQ2" i="61" s="1"/>
  <c r="AR2" i="61" s="1"/>
  <c r="AS2" i="61" s="1"/>
  <c r="AT2" i="61" s="1"/>
  <c r="AU2" i="61" s="1"/>
  <c r="AV2" i="61" s="1"/>
  <c r="AW2" i="61" s="1"/>
  <c r="AX8" i="61"/>
  <c r="AX2" i="61"/>
  <c r="C10" i="61" l="1"/>
  <c r="C9" i="61"/>
  <c r="D10" i="61"/>
  <c r="D9" i="61"/>
  <c r="E10" i="61"/>
  <c r="E9" i="61"/>
  <c r="F10" i="61"/>
  <c r="F9" i="61"/>
  <c r="G10" i="61"/>
  <c r="G9" i="61"/>
  <c r="H10" i="61"/>
  <c r="H9" i="61"/>
  <c r="I10" i="61"/>
  <c r="I9" i="61"/>
  <c r="J10" i="61"/>
  <c r="J9" i="61"/>
  <c r="K10" i="61"/>
  <c r="K9" i="61"/>
  <c r="L10" i="61"/>
  <c r="L9" i="61"/>
  <c r="M10" i="61"/>
  <c r="M9" i="61"/>
  <c r="N10" i="61"/>
  <c r="N9" i="61"/>
  <c r="O10" i="61"/>
  <c r="O9" i="61"/>
  <c r="P10" i="61"/>
  <c r="P9" i="61"/>
  <c r="Q10" i="61"/>
  <c r="Q9" i="61"/>
  <c r="R10" i="61"/>
  <c r="R9" i="61"/>
  <c r="S10" i="61"/>
  <c r="S9" i="61"/>
  <c r="T10" i="61"/>
  <c r="T9" i="61"/>
  <c r="U10" i="61"/>
  <c r="U9" i="61"/>
  <c r="V10" i="61"/>
  <c r="V9" i="61"/>
  <c r="W10" i="61"/>
  <c r="W9" i="61"/>
  <c r="X10" i="61"/>
  <c r="X9" i="61"/>
  <c r="Y10" i="61"/>
  <c r="Y9" i="61"/>
  <c r="Z10" i="61"/>
  <c r="Z9" i="61"/>
  <c r="AA10" i="61"/>
  <c r="AA9" i="61"/>
  <c r="AB10" i="61"/>
  <c r="AB9" i="61"/>
  <c r="AC10" i="61"/>
  <c r="AC9" i="61"/>
  <c r="AD10" i="61"/>
  <c r="AD9" i="61"/>
  <c r="AE10" i="61"/>
  <c r="AE9" i="61"/>
  <c r="AF10" i="61"/>
  <c r="AF9" i="61"/>
  <c r="AG10" i="61"/>
  <c r="AG9" i="61"/>
  <c r="AH10" i="61"/>
  <c r="AH9" i="61"/>
  <c r="AI10" i="61"/>
  <c r="AI9" i="61"/>
  <c r="AJ10" i="61"/>
  <c r="AJ9" i="61"/>
  <c r="AK10" i="61"/>
  <c r="AK9" i="61"/>
  <c r="AL10" i="61"/>
  <c r="AL9" i="61"/>
  <c r="AM10" i="61"/>
  <c r="AM9" i="61"/>
  <c r="AN10" i="61"/>
  <c r="AN9" i="61"/>
  <c r="AO10" i="61"/>
  <c r="AO9" i="61"/>
  <c r="AP10" i="61"/>
  <c r="AP9" i="61"/>
  <c r="AQ10" i="61"/>
  <c r="AQ9" i="61"/>
  <c r="AR10" i="61"/>
  <c r="AR9" i="61"/>
  <c r="AS10" i="61"/>
  <c r="AS9" i="61"/>
  <c r="AT10" i="61"/>
  <c r="AT9" i="61"/>
  <c r="AU10" i="61"/>
  <c r="AU9" i="61"/>
  <c r="AV10" i="61"/>
  <c r="AV9" i="61"/>
  <c r="AW10" i="61"/>
  <c r="AW9" i="61"/>
  <c r="AX10" i="61"/>
  <c r="AX9" i="6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tc={37E5D3E1-3C3E-4928-8249-F13D591E1563}</author>
    <author>tc={382741D9-F31F-46A6-8E6A-774DE2C1509C}</author>
    <author>tc={41CCEDC9-3F7E-47A3-869C-C4234096241A}</author>
    <author>tc={F6CE7E1D-C20C-49A5-9813-FD18C77DDFEB}</author>
    <author>tc={6114D239-F1CB-48B9-9AFA-DD629573EC5F}</author>
    <author>tc={DCDCD1C2-FAD9-4EBA-AE38-EB99CD32CA3E}</author>
    <author>tc={5C5B1087-BC68-442D-AAE4-B52649BF3ABB}</author>
    <author>tc={B3066A1B-9D89-4F7A-884C-4DF3DF684971}</author>
    <author>tc={2C8A85CD-E21D-42DA-9892-FF650973939D}</author>
    <author>tc={85B87295-0C87-432B-95FF-DA1C2A4CF353}</author>
    <author>tc={785A0E4F-6603-4F0A-B804-351090B1658D}</author>
    <author>tc={F60AF6DE-7E66-42FB-8CFC-A27991D9AD87}</author>
    <author>tc={8730268E-C2B4-419C-9B6F-9DAC4CD10A81}</author>
    <author>tc={615D5926-37DF-49F8-BE75-8485FE3DCD74}</author>
    <author>tc={A67886CD-2D62-4A7A-9B8B-7A796B48D111}</author>
    <author>tc={33658068-C692-4DF4-AB1D-FEA0F2AE7E9B}</author>
    <author>tc={EC1017FE-88EF-496B-B8AE-7F1F897ED893}</author>
    <author>tc={F45E634C-542B-40F7-A3C6-B4B3380DB642}</author>
    <author>tc={CAF3EDFF-C4A0-4A62-8EF1-A1438AEEBCE1}</author>
    <author>tc={10FCBF00-9F37-49F1-81D4-BA1A68B4FA1C}</author>
  </authors>
  <commentList>
    <comment ref="B4" authorId="0" shapeId="0" xr:uid="{37E5D3E1-3C3E-4928-8249-F13D591E15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@Timur Naumov </t>
      </text>
    </comment>
    <comment ref="B5" authorId="1" shapeId="0" xr:uid="{382741D9-F31F-46A6-8E6A-774DE2C150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@Timur Naumov </t>
      </text>
    </comment>
    <comment ref="C14" authorId="2" shapeId="0" xr:uid="{41CCEDC9-3F7E-47A3-869C-C4234096241A}">
      <text>
        <t>[Threaded comment]
Your version of Excel allows you to read this threaded comment; however, any edits to it will get removed if the file is opened in a newer version of Excel. Learn more: https://go.microsoft.com/fwlink/?linkid=870924
Comment:
    Day off at work</t>
      </text>
    </comment>
    <comment ref="D14" authorId="3" shapeId="0" xr:uid="{F6CE7E1D-C20C-49A5-9813-FD18C77DDFEB}">
      <text>
        <t>[Threaded comment]
Your version of Excel allows you to read this threaded comment; however, any edits to it will get removed if the file is opened in a newer version of Excel. Learn more: https://go.microsoft.com/fwlink/?linkid=870924
Comment:
    Day off at work</t>
      </text>
    </comment>
    <comment ref="J14" authorId="4" shapeId="0" xr:uid="{6114D239-F1CB-48B9-9AFA-DD629573EC5F}">
      <text>
        <t>[Threaded comment]
Your version of Excel allows you to read this threaded comment; however, any edits to it will get removed if the file is opened in a newer version of Excel. Learn more: https://go.microsoft.com/fwlink/?linkid=870924
Comment:
    Day off at work</t>
      </text>
    </comment>
    <comment ref="O14" authorId="5" shapeId="0" xr:uid="{DCDCD1C2-FAD9-4EBA-AE38-EB99CD32CA3E}">
      <text>
        <t>[Threaded comment]
Your version of Excel allows you to read this threaded comment; however, any edits to it will get removed if the file is opened in a newer version of Excel. Learn more: https://go.microsoft.com/fwlink/?linkid=870924
Comment:
    Day off at work</t>
      </text>
    </comment>
    <comment ref="P14" authorId="6" shapeId="0" xr:uid="{5C5B1087-BC68-442D-AAE4-B52649BF3ABB}">
      <text>
        <t>[Threaded comment]
Your version of Excel allows you to read this threaded comment; however, any edits to it will get removed if the file is opened in a newer version of Excel. Learn more: https://go.microsoft.com/fwlink/?linkid=870924
Comment:
    Day off at work</t>
      </text>
    </comment>
    <comment ref="U14" authorId="7" shapeId="0" xr:uid="{B3066A1B-9D89-4F7A-884C-4DF3DF684971}">
      <text>
        <t>[Threaded comment]
Your version of Excel allows you to read this threaded comment; however, any edits to it will get removed if the file is opened in a newer version of Excel. Learn more: https://go.microsoft.com/fwlink/?linkid=870924
Comment:
    Day off at work</t>
      </text>
    </comment>
    <comment ref="V14" authorId="8" shapeId="0" xr:uid="{2C8A85CD-E21D-42DA-9892-FF65097393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Day off at work
Reply:
    starting work at 00
</t>
      </text>
    </comment>
    <comment ref="AA14" authorId="9" shapeId="0" xr:uid="{85B87295-0C87-432B-95FF-DA1C2A4CF353}">
      <text>
        <t>[Threaded comment]
Your version of Excel allows you to read this threaded comment; however, any edits to it will get removed if the file is opened in a newer version of Excel. Learn more: https://go.microsoft.com/fwlink/?linkid=870924
Comment:
    Moving apartment cannot join today</t>
      </text>
    </comment>
    <comment ref="AB14" authorId="10" shapeId="0" xr:uid="{785A0E4F-6603-4F0A-B804-351090B1658D}">
      <text>
        <t>[Threaded comment]
Your version of Excel allows you to read this threaded comment; however, any edits to it will get removed if the file is opened in a newer version of Excel. Learn more: https://go.microsoft.com/fwlink/?linkid=870924
Comment:
    Day off at work
Reply:
    will join after 6 today</t>
      </text>
    </comment>
    <comment ref="AC14" authorId="11" shapeId="0" xr:uid="{F60AF6DE-7E66-42FB-8CFC-A27991D9AD87}">
      <text>
        <t>[Threaded comment]
Your version of Excel allows you to read this threaded comment; however, any edits to it will get removed if the file is opened in a newer version of Excel. Learn more: https://go.microsoft.com/fwlink/?linkid=870924
Comment:
    Day off at work</t>
      </text>
    </comment>
    <comment ref="AD14" authorId="12" shapeId="0" xr:uid="{8730268E-C2B4-419C-9B6F-9DAC4CD10A81}">
      <text>
        <t>[Threaded comment]
Your version of Excel allows you to read this threaded comment; however, any edits to it will get removed if the file is opened in a newer version of Excel. Learn more: https://go.microsoft.com/fwlink/?linkid=870924
Comment:
    Day off at work</t>
      </text>
    </comment>
    <comment ref="AE14" authorId="13" shapeId="0" xr:uid="{615D5926-37DF-49F8-BE75-8485FE3DCD74}">
      <text>
        <t>[Threaded comment]
Your version of Excel allows you to read this threaded comment; however, any edits to it will get removed if the file is opened in a newer version of Excel. Learn more: https://go.microsoft.com/fwlink/?linkid=870924
Comment:
    Day off at work</t>
      </text>
    </comment>
    <comment ref="AG14" authorId="14" shapeId="0" xr:uid="{A67886CD-2D62-4A7A-9B8B-7A796B48D111}">
      <text>
        <t>[Threaded comment]
Your version of Excel allows you to read this threaded comment; however, any edits to it will get removed if the file is opened in a newer version of Excel. Learn more: https://go.microsoft.com/fwlink/?linkid=870924
Comment:
    Day off at work</t>
      </text>
    </comment>
    <comment ref="AH14" authorId="15" shapeId="0" xr:uid="{33658068-C692-4DF4-AB1D-FEA0F2AE7E9B}">
      <text>
        <t>[Threaded comment]
Your version of Excel allows you to read this threaded comment; however, any edits to it will get removed if the file is opened in a newer version of Excel. Learn more: https://go.microsoft.com/fwlink/?linkid=870924
Comment:
    Day off at work</t>
      </text>
    </comment>
    <comment ref="AM14" authorId="16" shapeId="0" xr:uid="{EC1017FE-88EF-496B-B8AE-7F1F897ED893}">
      <text>
        <t>[Threaded comment]
Your version of Excel allows you to read this threaded comment; however, any edits to it will get removed if the file is opened in a newer version of Excel. Learn more: https://go.microsoft.com/fwlink/?linkid=870924
Comment:
    Day off at work</t>
      </text>
    </comment>
    <comment ref="AN14" authorId="17" shapeId="0" xr:uid="{F45E634C-542B-40F7-A3C6-B4B3380DB642}">
      <text>
        <t>[Threaded comment]
Your version of Excel allows you to read this threaded comment; however, any edits to it will get removed if the file is opened in a newer version of Excel. Learn more: https://go.microsoft.com/fwlink/?linkid=870924
Comment:
    Day off at work</t>
      </text>
    </comment>
    <comment ref="AS14" authorId="18" shapeId="0" xr:uid="{CAF3EDFF-C4A0-4A62-8EF1-A1438AEEBCE1}">
      <text>
        <t>[Threaded comment]
Your version of Excel allows you to read this threaded comment; however, any edits to it will get removed if the file is opened in a newer version of Excel. Learn more: https://go.microsoft.com/fwlink/?linkid=870924
Comment:
    Day off at work</t>
      </text>
    </comment>
    <comment ref="AT14" authorId="19" shapeId="0" xr:uid="{10FCBF00-9F37-49F1-81D4-BA1A68B4FA1C}">
      <text>
        <t>[Threaded comment]
Your version of Excel allows you to read this threaded comment; however, any edits to it will get removed if the file is opened in a newer version of Excel. Learn more: https://go.microsoft.com/fwlink/?linkid=870924
Comment:
    Day off at work</t>
      </text>
    </comment>
  </commentList>
</comments>
</file>

<file path=xl/sharedStrings.xml><?xml version="1.0" encoding="utf-8"?>
<sst xmlns="http://schemas.openxmlformats.org/spreadsheetml/2006/main" count="283" uniqueCount="58">
  <si>
    <t>WEEK 1</t>
  </si>
  <si>
    <t>WEEK 2</t>
  </si>
  <si>
    <t>WEEK 3</t>
  </si>
  <si>
    <t>WEEK 4</t>
  </si>
  <si>
    <t>WEEK 5</t>
  </si>
  <si>
    <t>Actual Hours September</t>
  </si>
  <si>
    <t>Thu</t>
  </si>
  <si>
    <t>Fri</t>
  </si>
  <si>
    <t>Sat</t>
  </si>
  <si>
    <t>Sun</t>
  </si>
  <si>
    <t>Mon</t>
  </si>
  <si>
    <t>Tue</t>
  </si>
  <si>
    <t>Wed</t>
  </si>
  <si>
    <t>14:00 - 22:00</t>
  </si>
  <si>
    <t>When I work 00:00 - 08:00 shifts at work</t>
  </si>
  <si>
    <t xml:space="preserve">17:00 - 00:00 </t>
  </si>
  <si>
    <t>When working from 7-16 in office.</t>
  </si>
  <si>
    <t>23:30 - 07:30</t>
  </si>
  <si>
    <t>10:00 - 18:00</t>
  </si>
  <si>
    <t>OFF</t>
  </si>
  <si>
    <t>HC</t>
  </si>
  <si>
    <t>Work hours</t>
  </si>
  <si>
    <t>PTO</t>
  </si>
  <si>
    <t>SL</t>
  </si>
  <si>
    <t>Name</t>
  </si>
  <si>
    <t>Email</t>
  </si>
  <si>
    <t>Thursday</t>
  </si>
  <si>
    <t>Friday</t>
  </si>
  <si>
    <t>Saturday</t>
  </si>
  <si>
    <t>Sunday</t>
  </si>
  <si>
    <t>Monday</t>
  </si>
  <si>
    <t>Tuesday</t>
  </si>
  <si>
    <t>Wednesday</t>
  </si>
  <si>
    <t>Timur Naumov</t>
  </si>
  <si>
    <t>timur.naumov.a50@learn.telerikacademy.com</t>
  </si>
  <si>
    <t>17:00 - 00:00</t>
  </si>
  <si>
    <t>Hristo Hristov</t>
  </si>
  <si>
    <t>hristo.hristov.a50@learn.telerikacademy.com</t>
  </si>
  <si>
    <t>Krasen Kochev</t>
  </si>
  <si>
    <t>krasen.kochev.a50@learn.telerikacademy.com</t>
  </si>
  <si>
    <t>TEST SCHEDULE</t>
  </si>
  <si>
    <t>PROJECT &amp; REQUIREMENT REVIEW</t>
  </si>
  <si>
    <t>ENVIRONMENT/TOOL SETUP</t>
  </si>
  <si>
    <t>TEST PLANNING</t>
  </si>
  <si>
    <t>TEST CASE DEVELOPEMENT</t>
  </si>
  <si>
    <t>EXPLORATORY TESTING</t>
  </si>
  <si>
    <t>MANUAL TESTING</t>
  </si>
  <si>
    <t>TEST EXECUTION AND REPORTING</t>
  </si>
  <si>
    <t>INTEGREATION TESTING(REST API)</t>
  </si>
  <si>
    <t>REST API REPORTING</t>
  </si>
  <si>
    <t>AUTOMATION TESTING</t>
  </si>
  <si>
    <t>FUNCTIONAL TESTING</t>
  </si>
  <si>
    <t>SMOKE TESTING</t>
  </si>
  <si>
    <t>REGRESSION TESTING/SYSTEM TESTING</t>
  </si>
  <si>
    <t>NON-FUNCTIONAL TESTING</t>
  </si>
  <si>
    <t>TEST CLOSURE</t>
  </si>
  <si>
    <t>PERFORMANCE TEST</t>
  </si>
  <si>
    <t>SECURITY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</si>
</sst>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D6BDD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61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3" fillId="8" borderId="8" xfId="0" applyFont="1" applyFill="1" applyBorder="1"/>
    <xf numFmtId="0" fontId="2" fillId="4" borderId="3" xfId="0" applyFont="1" applyFill="1" applyBorder="1" applyAlignment="1">
      <alignment horizontal="center" vertical="center"/>
    </xf>
    <xf numFmtId="16" fontId="8" fillId="10" borderId="5" xfId="0" applyNumberFormat="1" applyFont="1" applyFill="1" applyBorder="1" applyAlignment="1">
      <alignment horizontal="center" vertical="center"/>
    </xf>
    <xf numFmtId="16" fontId="7" fillId="11" borderId="5" xfId="0" applyNumberFormat="1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16" fontId="7" fillId="11" borderId="3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9" fillId="3" borderId="2" xfId="2" applyFill="1" applyBorder="1" applyAlignment="1">
      <alignment horizontal="center" wrapText="1"/>
    </xf>
    <xf numFmtId="0" fontId="0" fillId="12" borderId="0" xfId="0" applyFill="1"/>
    <xf numFmtId="16" fontId="7" fillId="11" borderId="6" xfId="0" applyNumberFormat="1" applyFont="1" applyFill="1" applyBorder="1" applyAlignment="1">
      <alignment horizontal="center" vertical="center"/>
    </xf>
    <xf numFmtId="16" fontId="8" fillId="10" borderId="6" xfId="0" applyNumberFormat="1" applyFont="1" applyFill="1" applyBorder="1" applyAlignment="1">
      <alignment horizontal="center" vertical="center"/>
    </xf>
    <xf numFmtId="0" fontId="3" fillId="8" borderId="0" xfId="0" applyFont="1" applyFill="1"/>
    <xf numFmtId="0" fontId="9" fillId="3" borderId="3" xfId="2" applyFill="1" applyBorder="1" applyAlignment="1">
      <alignment horizontal="center" wrapText="1"/>
    </xf>
    <xf numFmtId="0" fontId="4" fillId="7" borderId="2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4" fillId="28" borderId="17" xfId="0" applyFont="1" applyFill="1" applyBorder="1" applyAlignment="1">
      <alignment horizontal="center" vertical="center"/>
    </xf>
    <xf numFmtId="0" fontId="4" fillId="27" borderId="0" xfId="0" applyFont="1" applyFill="1" applyAlignment="1">
      <alignment horizontal="center"/>
    </xf>
    <xf numFmtId="0" fontId="4" fillId="21" borderId="0" xfId="0" applyFont="1" applyFill="1" applyAlignment="1">
      <alignment horizontal="center"/>
    </xf>
    <xf numFmtId="0" fontId="4" fillId="23" borderId="0" xfId="0" applyFont="1" applyFill="1" applyAlignment="1">
      <alignment horizontal="center"/>
    </xf>
    <xf numFmtId="0" fontId="4" fillId="25" borderId="0" xfId="0" applyFont="1" applyFill="1" applyAlignment="1">
      <alignment horizontal="center"/>
    </xf>
    <xf numFmtId="0" fontId="4" fillId="24" borderId="0" xfId="0" applyFont="1" applyFill="1" applyAlignment="1">
      <alignment horizontal="center"/>
    </xf>
    <xf numFmtId="0" fontId="10" fillId="15" borderId="15" xfId="0" applyFont="1" applyFill="1" applyBorder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11" fillId="22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7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26" borderId="0" xfId="0" applyFont="1" applyFill="1" applyAlignment="1">
      <alignment horizontal="center" wrapText="1"/>
    </xf>
    <xf numFmtId="0" fontId="4" fillId="12" borderId="11" xfId="0" applyFont="1" applyFill="1" applyBorder="1" applyAlignment="1">
      <alignment horizontal="center"/>
    </xf>
    <xf numFmtId="0" fontId="4" fillId="12" borderId="12" xfId="0" applyFont="1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29" borderId="0" xfId="0" applyFont="1" applyFill="1" applyAlignment="1">
      <alignment horizontal="center" wrapText="1"/>
    </xf>
    <xf numFmtId="0" fontId="4" fillId="30" borderId="0" xfId="0" applyFont="1" applyFill="1" applyAlignment="1">
      <alignment horizontal="center" wrapText="1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6100"/>
      <color rgb="FFD6BDDB"/>
      <color rgb="FFD0CECE"/>
      <color rgb="FFFFC7CE"/>
      <color rgb="FFDE8C12"/>
      <color rgb="FF305496"/>
      <color rgb="FF404040"/>
      <color rgb="FF92D050"/>
      <color rgb="FF002060"/>
      <color rgb="FF5252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ur Naumov" id="{30D40F32-0833-4C42-A539-4B65EF6B17D6}" userId="timur.naumov.a50@learn.telerikacademy.com" providerId="PeoplePicker"/>
  <person displayName="Timur Naumov" id="{9A2AE06C-0F20-4DEC-BAEC-348406534928}" userId="S::timur.naumov.a50@learn.telerikacademy.com::e942d692-f2e8-482e-a1ba-328c83082f8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3-10-05T06:48:50.44" personId="{9A2AE06C-0F20-4DEC-BAEC-348406534928}" id="{37E5D3E1-3C3E-4928-8249-F13D591E1563}">
    <text xml:space="preserve">@Timur Naumov </text>
    <mentions>
      <mention mentionpersonId="{30D40F32-0833-4C42-A539-4B65EF6B17D6}" mentionId="{0AD9E891-95EC-46BE-B410-467C33108F2F}" startIndex="0" length="13"/>
    </mentions>
  </threadedComment>
  <threadedComment ref="B5" dT="2023-10-05T06:45:22.40" personId="{9A2AE06C-0F20-4DEC-BAEC-348406534928}" id="{382741D9-F31F-46A6-8E6A-774DE2C1509C}">
    <text xml:space="preserve">@Timur Naumov </text>
    <mentions>
      <mention mentionpersonId="{30D40F32-0833-4C42-A539-4B65EF6B17D6}" mentionId="{5F33E3CE-4A05-4D91-BAFD-3BE728F62B59}" startIndex="0" length="13"/>
    </mentions>
  </threadedComment>
  <threadedComment ref="C14" dT="2023-10-05T06:46:02.76" personId="{9A2AE06C-0F20-4DEC-BAEC-348406534928}" id="{41CCEDC9-3F7E-47A3-869C-C4234096241A}">
    <text>Day off at work</text>
  </threadedComment>
  <threadedComment ref="D14" dT="2023-10-05T06:46:02.76" personId="{9A2AE06C-0F20-4DEC-BAEC-348406534928}" id="{F6CE7E1D-C20C-49A5-9813-FD18C77DDFEB}">
    <text>Day off at work</text>
  </threadedComment>
  <threadedComment ref="J14" dT="2023-10-05T06:46:02.76" personId="{9A2AE06C-0F20-4DEC-BAEC-348406534928}" id="{6114D239-F1CB-48B9-9AFA-DD629573EC5F}">
    <text>Day off at work</text>
  </threadedComment>
  <threadedComment ref="O14" dT="2023-10-05T06:46:02.76" personId="{9A2AE06C-0F20-4DEC-BAEC-348406534928}" id="{DCDCD1C2-FAD9-4EBA-AE38-EB99CD32CA3E}">
    <text>Day off at work</text>
  </threadedComment>
  <threadedComment ref="P14" dT="2023-10-05T06:46:02.76" personId="{9A2AE06C-0F20-4DEC-BAEC-348406534928}" id="{5C5B1087-BC68-442D-AAE4-B52649BF3ABB}">
    <text>Day off at work</text>
  </threadedComment>
  <threadedComment ref="U14" dT="2023-10-05T06:46:02.76" personId="{9A2AE06C-0F20-4DEC-BAEC-348406534928}" id="{B3066A1B-9D89-4F7A-884C-4DF3DF684971}">
    <text>Day off at work</text>
  </threadedComment>
  <threadedComment ref="V14" dT="2023-10-05T06:46:02.76" personId="{9A2AE06C-0F20-4DEC-BAEC-348406534928}" id="{2C8A85CD-E21D-42DA-9892-FF650973939D}">
    <text>Day off at work</text>
  </threadedComment>
  <threadedComment ref="V14" dT="2023-10-05T06:52:15.38" personId="{9A2AE06C-0F20-4DEC-BAEC-348406534928}" id="{6D4282B7-63F1-442C-9D3E-49AF05A5813F}" parentId="{2C8A85CD-E21D-42DA-9892-FF650973939D}">
    <text xml:space="preserve">starting work at 00
</text>
  </threadedComment>
  <threadedComment ref="AA14" dT="2023-10-08T18:34:21.05" personId="{9A2AE06C-0F20-4DEC-BAEC-348406534928}" id="{85B87295-0C87-432B-95FF-DA1C2A4CF353}">
    <text>Moving apartment cannot join today</text>
  </threadedComment>
  <threadedComment ref="AB14" dT="2023-10-05T06:46:02.76" personId="{9A2AE06C-0F20-4DEC-BAEC-348406534928}" id="{785A0E4F-6603-4F0A-B804-351090B1658D}">
    <text>Day off at work</text>
  </threadedComment>
  <threadedComment ref="AB14" dT="2023-10-08T18:34:58.43" personId="{9A2AE06C-0F20-4DEC-BAEC-348406534928}" id="{EF70B236-8CB8-401E-A347-CB20FEDA9079}" parentId="{785A0E4F-6603-4F0A-B804-351090B1658D}">
    <text>will join after 6 today</text>
  </threadedComment>
  <threadedComment ref="AC14" dT="2023-10-05T06:46:02.76" personId="{9A2AE06C-0F20-4DEC-BAEC-348406534928}" id="{F60AF6DE-7E66-42FB-8CFC-A27991D9AD87}">
    <text>Day off at work</text>
  </threadedComment>
  <threadedComment ref="AD14" dT="2023-10-05T06:46:02.76" personId="{9A2AE06C-0F20-4DEC-BAEC-348406534928}" id="{8730268E-C2B4-419C-9B6F-9DAC4CD10A81}">
    <text>Day off at work</text>
  </threadedComment>
  <threadedComment ref="AE14" dT="2023-10-05T06:46:02.76" personId="{9A2AE06C-0F20-4DEC-BAEC-348406534928}" id="{615D5926-37DF-49F8-BE75-8485FE3DCD74}">
    <text>Day off at work</text>
  </threadedComment>
  <threadedComment ref="AG14" dT="2023-10-05T06:46:02.76" personId="{9A2AE06C-0F20-4DEC-BAEC-348406534928}" id="{A67886CD-2D62-4A7A-9B8B-7A796B48D111}">
    <text>Day off at work</text>
  </threadedComment>
  <threadedComment ref="AH14" dT="2023-10-05T06:46:02.76" personId="{9A2AE06C-0F20-4DEC-BAEC-348406534928}" id="{33658068-C692-4DF4-AB1D-FEA0F2AE7E9B}">
    <text>Day off at work</text>
  </threadedComment>
  <threadedComment ref="AM14" dT="2023-10-05T06:46:02.76" personId="{9A2AE06C-0F20-4DEC-BAEC-348406534928}" id="{EC1017FE-88EF-496B-B8AE-7F1F897ED893}">
    <text>Day off at work</text>
  </threadedComment>
  <threadedComment ref="AN14" dT="2023-10-05T06:46:02.76" personId="{9A2AE06C-0F20-4DEC-BAEC-348406534928}" id="{F45E634C-542B-40F7-A3C6-B4B3380DB642}">
    <text>Day off at work</text>
  </threadedComment>
  <threadedComment ref="AS14" dT="2023-10-05T06:46:02.76" personId="{9A2AE06C-0F20-4DEC-BAEC-348406534928}" id="{CAF3EDFF-C4A0-4A62-8EF1-A1438AEEBCE1}">
    <text>Day off at work</text>
  </threadedComment>
  <threadedComment ref="AT14" dT="2023-10-05T06:46:02.76" personId="{9A2AE06C-0F20-4DEC-BAEC-348406534928}" id="{10FCBF00-9F37-49F1-81D4-BA1A68B4FA1C}">
    <text>Day off at work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rasen.kochev.a50@learn.telerikacademy.com" TargetMode="External"/><Relationship Id="rId2" Type="http://schemas.openxmlformats.org/officeDocument/2006/relationships/hyperlink" Target="mailto:hristo.hristov.a50@learn.telerikacademy.com" TargetMode="External"/><Relationship Id="rId1" Type="http://schemas.openxmlformats.org/officeDocument/2006/relationships/hyperlink" Target="mailto:timur.naumov.a50@learn.telerikacademy.co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B21C-9F4F-43AE-A6C9-EB8C46D883BC}">
  <dimension ref="A1:AX48"/>
  <sheetViews>
    <sheetView tabSelected="1" topLeftCell="AE8" workbookViewId="0">
      <selection activeCell="AK20" sqref="AK20"/>
    </sheetView>
  </sheetViews>
  <sheetFormatPr defaultRowHeight="14.35" x14ac:dyDescent="0.5"/>
  <cols>
    <col min="1" max="1" width="36.87890625" customWidth="1"/>
    <col min="2" max="2" width="33.703125" customWidth="1"/>
    <col min="3" max="62" width="13.41015625" customWidth="1"/>
    <col min="63" max="275" width="9.1171875" customWidth="1"/>
    <col min="276" max="368" width="13.41015625" customWidth="1"/>
  </cols>
  <sheetData>
    <row r="1" spans="1:50" x14ac:dyDescent="0.5">
      <c r="A1" s="18"/>
      <c r="B1" s="18"/>
      <c r="C1" s="18"/>
      <c r="D1" s="18"/>
      <c r="E1" s="18"/>
      <c r="F1" s="18"/>
      <c r="G1" s="46" t="s">
        <v>0</v>
      </c>
      <c r="H1" s="47"/>
      <c r="I1" s="47"/>
      <c r="J1" s="47"/>
      <c r="K1" s="47"/>
      <c r="L1" s="47"/>
      <c r="M1" s="48"/>
      <c r="N1" s="47" t="s">
        <v>1</v>
      </c>
      <c r="O1" s="47"/>
      <c r="P1" s="47"/>
      <c r="Q1" s="47"/>
      <c r="R1" s="47"/>
      <c r="S1" s="47"/>
      <c r="T1" s="47"/>
      <c r="U1" s="46" t="s">
        <v>2</v>
      </c>
      <c r="V1" s="47"/>
      <c r="W1" s="47"/>
      <c r="X1" s="47"/>
      <c r="Y1" s="47"/>
      <c r="Z1" s="47"/>
      <c r="AA1" s="47"/>
      <c r="AB1" s="46" t="s">
        <v>3</v>
      </c>
      <c r="AC1" s="47"/>
      <c r="AD1" s="47"/>
      <c r="AE1" s="47"/>
      <c r="AF1" s="47"/>
      <c r="AG1" s="47"/>
      <c r="AH1" s="47"/>
      <c r="AI1" s="46" t="s">
        <v>4</v>
      </c>
      <c r="AJ1" s="47"/>
      <c r="AK1" s="47"/>
      <c r="AL1" s="47"/>
      <c r="AM1" s="47"/>
      <c r="AN1" s="47"/>
      <c r="AO1" s="48"/>
      <c r="AP1" s="18"/>
      <c r="AQ1" s="18"/>
      <c r="AR1" s="18"/>
      <c r="AS1" s="18"/>
      <c r="AT1" s="18"/>
      <c r="AU1" s="18"/>
      <c r="AV1" s="18"/>
      <c r="AW1" s="18"/>
      <c r="AX1" s="18"/>
    </row>
    <row r="2" spans="1:50" x14ac:dyDescent="0.5">
      <c r="A2" s="49" t="s">
        <v>5</v>
      </c>
      <c r="B2" s="51">
        <f>SUM(DV10:EW10)</f>
        <v>0</v>
      </c>
      <c r="C2" s="13">
        <v>45183</v>
      </c>
      <c r="D2" s="13">
        <f t="shared" ref="D2" si="0">C2+1</f>
        <v>45184</v>
      </c>
      <c r="E2" s="12">
        <f t="shared" ref="E2" si="1">D2+1</f>
        <v>45185</v>
      </c>
      <c r="F2" s="12">
        <f t="shared" ref="F2" si="2">E2+1</f>
        <v>45186</v>
      </c>
      <c r="G2" s="19">
        <f t="shared" ref="G2" si="3">F2+1</f>
        <v>45187</v>
      </c>
      <c r="H2" s="19">
        <f t="shared" ref="H2" si="4">G2+1</f>
        <v>45188</v>
      </c>
      <c r="I2" s="19">
        <f t="shared" ref="I2" si="5">H2+1</f>
        <v>45189</v>
      </c>
      <c r="J2" s="19">
        <f t="shared" ref="J2" si="6">I2+1</f>
        <v>45190</v>
      </c>
      <c r="K2" s="19">
        <f t="shared" ref="K2" si="7">J2+1</f>
        <v>45191</v>
      </c>
      <c r="L2" s="20">
        <f t="shared" ref="L2" si="8">K2+1</f>
        <v>45192</v>
      </c>
      <c r="M2" s="20">
        <f t="shared" ref="M2" si="9">L2+1</f>
        <v>45193</v>
      </c>
      <c r="N2" s="19">
        <f t="shared" ref="N2" si="10">M2+1</f>
        <v>45194</v>
      </c>
      <c r="O2" s="19">
        <f t="shared" ref="O2" si="11">N2+1</f>
        <v>45195</v>
      </c>
      <c r="P2" s="19">
        <f t="shared" ref="P2" si="12">O2+1</f>
        <v>45196</v>
      </c>
      <c r="Q2" s="19">
        <f t="shared" ref="Q2" si="13">P2+1</f>
        <v>45197</v>
      </c>
      <c r="R2" s="19">
        <f t="shared" ref="R2" si="14">Q2+1</f>
        <v>45198</v>
      </c>
      <c r="S2" s="20">
        <f t="shared" ref="S2" si="15">R2+1</f>
        <v>45199</v>
      </c>
      <c r="T2" s="20">
        <f t="shared" ref="T2" si="16">S2+1</f>
        <v>45200</v>
      </c>
      <c r="U2" s="20">
        <f t="shared" ref="U2" si="17">T2+1</f>
        <v>45201</v>
      </c>
      <c r="V2" s="20">
        <f t="shared" ref="V2" si="18">U2+1</f>
        <v>45202</v>
      </c>
      <c r="W2" s="20">
        <f t="shared" ref="W2" si="19">V2+1</f>
        <v>45203</v>
      </c>
      <c r="X2" s="20">
        <f t="shared" ref="X2" si="20">W2+1</f>
        <v>45204</v>
      </c>
      <c r="Y2" s="20">
        <f t="shared" ref="Y2" si="21">X2+1</f>
        <v>45205</v>
      </c>
      <c r="Z2" s="20">
        <f t="shared" ref="Z2" si="22">Y2+1</f>
        <v>45206</v>
      </c>
      <c r="AA2" s="20">
        <f t="shared" ref="AA2" si="23">Z2+1</f>
        <v>45207</v>
      </c>
      <c r="AB2" s="20">
        <f t="shared" ref="AB2" si="24">AA2+1</f>
        <v>45208</v>
      </c>
      <c r="AC2" s="20">
        <f t="shared" ref="AC2" si="25">AB2+1</f>
        <v>45209</v>
      </c>
      <c r="AD2" s="20">
        <f t="shared" ref="AD2" si="26">AC2+1</f>
        <v>45210</v>
      </c>
      <c r="AE2" s="20">
        <f t="shared" ref="AE2" si="27">AD2+1</f>
        <v>45211</v>
      </c>
      <c r="AF2" s="20">
        <f t="shared" ref="AF2" si="28">AE2+1</f>
        <v>45212</v>
      </c>
      <c r="AG2" s="20">
        <f t="shared" ref="AG2" si="29">AF2+1</f>
        <v>45213</v>
      </c>
      <c r="AH2" s="20">
        <f t="shared" ref="AH2" si="30">AG2+1</f>
        <v>45214</v>
      </c>
      <c r="AI2" s="20">
        <f t="shared" ref="AI2" si="31">AH2+1</f>
        <v>45215</v>
      </c>
      <c r="AJ2" s="20">
        <f t="shared" ref="AJ2" si="32">AI2+1</f>
        <v>45216</v>
      </c>
      <c r="AK2" s="20">
        <f>AJ2+1</f>
        <v>45217</v>
      </c>
      <c r="AL2" s="20">
        <f t="shared" ref="AL2" si="33">AK2+1</f>
        <v>45218</v>
      </c>
      <c r="AM2" s="20">
        <f t="shared" ref="AM2" si="34">AL2+1</f>
        <v>45219</v>
      </c>
      <c r="AN2" s="20">
        <f t="shared" ref="AN2" si="35">AM2+1</f>
        <v>45220</v>
      </c>
      <c r="AO2" s="20">
        <f t="shared" ref="AO2" si="36">AN2+1</f>
        <v>45221</v>
      </c>
      <c r="AP2" s="12">
        <f t="shared" ref="AP2" si="37">AO2+1</f>
        <v>45222</v>
      </c>
      <c r="AQ2" s="12">
        <f t="shared" ref="AQ2" si="38">AP2+1</f>
        <v>45223</v>
      </c>
      <c r="AR2" s="12">
        <f t="shared" ref="AR2" si="39">AQ2+1</f>
        <v>45224</v>
      </c>
      <c r="AS2" s="12">
        <f t="shared" ref="AS2" si="40">AR2+1</f>
        <v>45225</v>
      </c>
      <c r="AT2" s="12">
        <f t="shared" ref="AT2" si="41">AS2+1</f>
        <v>45226</v>
      </c>
      <c r="AU2" s="12">
        <f t="shared" ref="AU2" si="42">AT2+1</f>
        <v>45227</v>
      </c>
      <c r="AV2" s="12">
        <f t="shared" ref="AV2" si="43">AU2+1</f>
        <v>45228</v>
      </c>
      <c r="AW2" s="12">
        <f t="shared" ref="AW2" si="44">AV2+1</f>
        <v>45229</v>
      </c>
      <c r="AX2" s="12">
        <f>AW2+1</f>
        <v>45230</v>
      </c>
    </row>
    <row r="3" spans="1:50" x14ac:dyDescent="0.5">
      <c r="A3" s="50"/>
      <c r="B3" s="52"/>
      <c r="C3" s="14" t="s">
        <v>6</v>
      </c>
      <c r="D3" s="14" t="s">
        <v>7</v>
      </c>
      <c r="E3" s="12" t="s">
        <v>8</v>
      </c>
      <c r="F3" s="12" t="s">
        <v>9</v>
      </c>
      <c r="G3" s="14" t="s">
        <v>10</v>
      </c>
      <c r="H3" s="14" t="s">
        <v>11</v>
      </c>
      <c r="I3" s="14" t="s">
        <v>12</v>
      </c>
      <c r="J3" s="14" t="s">
        <v>6</v>
      </c>
      <c r="K3" s="14" t="s">
        <v>7</v>
      </c>
      <c r="L3" s="12" t="s">
        <v>8</v>
      </c>
      <c r="M3" s="12" t="s">
        <v>9</v>
      </c>
      <c r="N3" s="14" t="s">
        <v>10</v>
      </c>
      <c r="O3" s="14" t="s">
        <v>11</v>
      </c>
      <c r="P3" s="14" t="s">
        <v>12</v>
      </c>
      <c r="Q3" s="14" t="s">
        <v>6</v>
      </c>
      <c r="R3" s="14" t="s">
        <v>7</v>
      </c>
      <c r="S3" s="12" t="s">
        <v>8</v>
      </c>
      <c r="T3" s="12" t="s">
        <v>9</v>
      </c>
      <c r="U3" s="12" t="s">
        <v>10</v>
      </c>
      <c r="V3" s="12" t="s">
        <v>11</v>
      </c>
      <c r="W3" s="12" t="s">
        <v>12</v>
      </c>
      <c r="X3" s="12" t="s">
        <v>6</v>
      </c>
      <c r="Y3" s="12" t="s">
        <v>7</v>
      </c>
      <c r="Z3" s="12" t="s">
        <v>8</v>
      </c>
      <c r="AA3" s="12" t="s">
        <v>9</v>
      </c>
      <c r="AB3" s="12" t="s">
        <v>10</v>
      </c>
      <c r="AC3" s="12" t="s">
        <v>11</v>
      </c>
      <c r="AD3" s="12" t="s">
        <v>12</v>
      </c>
      <c r="AE3" s="12" t="s">
        <v>6</v>
      </c>
      <c r="AF3" s="12" t="s">
        <v>7</v>
      </c>
      <c r="AG3" s="12" t="s">
        <v>8</v>
      </c>
      <c r="AH3" s="12" t="s">
        <v>9</v>
      </c>
      <c r="AI3" s="12" t="s">
        <v>10</v>
      </c>
      <c r="AJ3" s="12" t="s">
        <v>11</v>
      </c>
      <c r="AK3" s="12" t="s">
        <v>12</v>
      </c>
      <c r="AL3" s="12" t="s">
        <v>6</v>
      </c>
      <c r="AM3" s="12" t="s">
        <v>7</v>
      </c>
      <c r="AN3" s="12" t="s">
        <v>8</v>
      </c>
      <c r="AO3" s="12" t="s">
        <v>9</v>
      </c>
      <c r="AP3" s="12" t="s">
        <v>10</v>
      </c>
      <c r="AQ3" s="12" t="s">
        <v>11</v>
      </c>
      <c r="AR3" s="12" t="s">
        <v>12</v>
      </c>
      <c r="AS3" s="12" t="s">
        <v>6</v>
      </c>
      <c r="AT3" s="12" t="s">
        <v>7</v>
      </c>
      <c r="AU3" s="12" t="s">
        <v>8</v>
      </c>
      <c r="AV3" s="12" t="s">
        <v>9</v>
      </c>
      <c r="AW3" s="12" t="s">
        <v>10</v>
      </c>
      <c r="AX3" s="12" t="s">
        <v>12</v>
      </c>
    </row>
    <row r="4" spans="1:50" x14ac:dyDescent="0.5">
      <c r="A4" s="5" t="s">
        <v>13</v>
      </c>
      <c r="B4" s="25" t="s">
        <v>14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</row>
    <row r="5" spans="1:50" x14ac:dyDescent="0.5">
      <c r="A5" s="6" t="s">
        <v>15</v>
      </c>
      <c r="B5" s="25" t="s">
        <v>16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</row>
    <row r="6" spans="1:50" x14ac:dyDescent="0.5">
      <c r="A6" s="7" t="s">
        <v>17</v>
      </c>
      <c r="B6" s="2"/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</row>
    <row r="7" spans="1:50" x14ac:dyDescent="0.5">
      <c r="A7" s="8" t="s">
        <v>18</v>
      </c>
      <c r="B7" s="2"/>
      <c r="C7" s="3">
        <f t="shared" ref="C7:AX7" si="45">COUNTIF(C14:C25, "10:00 - 18:00")+COUNTIF(C14:C25,"10:00 - 18:00 - office")</f>
        <v>3</v>
      </c>
      <c r="D7" s="3">
        <f t="shared" si="45"/>
        <v>3</v>
      </c>
      <c r="E7" s="3">
        <f t="shared" si="45"/>
        <v>2</v>
      </c>
      <c r="F7" s="3">
        <f t="shared" si="45"/>
        <v>2</v>
      </c>
      <c r="G7" s="3">
        <f t="shared" si="45"/>
        <v>2</v>
      </c>
      <c r="H7" s="3">
        <f t="shared" si="45"/>
        <v>2</v>
      </c>
      <c r="I7" s="3">
        <f t="shared" si="45"/>
        <v>2</v>
      </c>
      <c r="J7" s="3">
        <f t="shared" si="45"/>
        <v>3</v>
      </c>
      <c r="K7" s="3">
        <f t="shared" si="45"/>
        <v>2</v>
      </c>
      <c r="L7" s="3">
        <f t="shared" si="45"/>
        <v>2</v>
      </c>
      <c r="M7" s="3">
        <f t="shared" si="45"/>
        <v>2</v>
      </c>
      <c r="N7" s="3">
        <f t="shared" si="45"/>
        <v>2</v>
      </c>
      <c r="O7" s="3">
        <f t="shared" si="45"/>
        <v>3</v>
      </c>
      <c r="P7" s="3">
        <f t="shared" si="45"/>
        <v>3</v>
      </c>
      <c r="Q7" s="3">
        <f t="shared" si="45"/>
        <v>2</v>
      </c>
      <c r="R7" s="3">
        <f t="shared" si="45"/>
        <v>2</v>
      </c>
      <c r="S7" s="3">
        <f t="shared" si="45"/>
        <v>2</v>
      </c>
      <c r="T7" s="3">
        <f t="shared" si="45"/>
        <v>2</v>
      </c>
      <c r="U7" s="3">
        <f t="shared" si="45"/>
        <v>3</v>
      </c>
      <c r="V7" s="3">
        <f t="shared" si="45"/>
        <v>3</v>
      </c>
      <c r="W7" s="3">
        <f t="shared" si="45"/>
        <v>2</v>
      </c>
      <c r="X7" s="3">
        <f t="shared" si="45"/>
        <v>2</v>
      </c>
      <c r="Y7" s="3">
        <f t="shared" si="45"/>
        <v>2</v>
      </c>
      <c r="Z7" s="3">
        <f t="shared" si="45"/>
        <v>2</v>
      </c>
      <c r="AA7" s="3">
        <f t="shared" si="45"/>
        <v>2</v>
      </c>
      <c r="AB7" s="3">
        <f t="shared" si="45"/>
        <v>3</v>
      </c>
      <c r="AC7" s="3">
        <f t="shared" si="45"/>
        <v>3</v>
      </c>
      <c r="AD7" s="3">
        <f t="shared" si="45"/>
        <v>3</v>
      </c>
      <c r="AE7" s="3">
        <f t="shared" si="45"/>
        <v>3</v>
      </c>
      <c r="AF7" s="3">
        <f t="shared" si="45"/>
        <v>2</v>
      </c>
      <c r="AG7" s="3">
        <f t="shared" si="45"/>
        <v>3</v>
      </c>
      <c r="AH7" s="3">
        <f t="shared" si="45"/>
        <v>3</v>
      </c>
      <c r="AI7" s="3">
        <f t="shared" si="45"/>
        <v>2</v>
      </c>
      <c r="AJ7" s="3">
        <f t="shared" si="45"/>
        <v>2</v>
      </c>
      <c r="AK7" s="3">
        <f t="shared" si="45"/>
        <v>2</v>
      </c>
      <c r="AL7" s="3">
        <f t="shared" si="45"/>
        <v>2</v>
      </c>
      <c r="AM7" s="3">
        <f t="shared" si="45"/>
        <v>3</v>
      </c>
      <c r="AN7" s="3">
        <f t="shared" si="45"/>
        <v>3</v>
      </c>
      <c r="AO7" s="3">
        <f t="shared" si="45"/>
        <v>2</v>
      </c>
      <c r="AP7" s="3">
        <f t="shared" si="45"/>
        <v>2</v>
      </c>
      <c r="AQ7" s="3">
        <f t="shared" si="45"/>
        <v>2</v>
      </c>
      <c r="AR7" s="3">
        <f t="shared" si="45"/>
        <v>2</v>
      </c>
      <c r="AS7" s="3">
        <f t="shared" si="45"/>
        <v>3</v>
      </c>
      <c r="AT7" s="3">
        <f t="shared" si="45"/>
        <v>3</v>
      </c>
      <c r="AU7" s="3">
        <f t="shared" si="45"/>
        <v>2</v>
      </c>
      <c r="AV7" s="3">
        <f t="shared" si="45"/>
        <v>2</v>
      </c>
      <c r="AW7" s="3">
        <f t="shared" si="45"/>
        <v>2</v>
      </c>
      <c r="AX7" s="3">
        <f t="shared" si="45"/>
        <v>2</v>
      </c>
    </row>
    <row r="8" spans="1:50" x14ac:dyDescent="0.5">
      <c r="A8" s="9" t="s">
        <v>19</v>
      </c>
      <c r="B8" s="2"/>
      <c r="C8" s="1">
        <f t="shared" ref="C8:AX8" si="46">COUNTIF(C14:C25,"Day Off")</f>
        <v>0</v>
      </c>
      <c r="D8" s="1">
        <f t="shared" si="46"/>
        <v>0</v>
      </c>
      <c r="E8" s="1">
        <f t="shared" si="46"/>
        <v>0</v>
      </c>
      <c r="F8" s="1">
        <f t="shared" si="46"/>
        <v>0</v>
      </c>
      <c r="G8" s="1">
        <f t="shared" si="46"/>
        <v>0</v>
      </c>
      <c r="H8" s="1">
        <f t="shared" si="46"/>
        <v>0</v>
      </c>
      <c r="I8" s="1">
        <f t="shared" si="46"/>
        <v>0</v>
      </c>
      <c r="J8" s="1">
        <f t="shared" si="46"/>
        <v>0</v>
      </c>
      <c r="K8" s="1">
        <f t="shared" si="46"/>
        <v>0</v>
      </c>
      <c r="L8" s="1">
        <f t="shared" si="46"/>
        <v>0</v>
      </c>
      <c r="M8" s="1">
        <f t="shared" si="46"/>
        <v>0</v>
      </c>
      <c r="N8" s="1">
        <f t="shared" si="46"/>
        <v>0</v>
      </c>
      <c r="O8" s="1">
        <f t="shared" si="46"/>
        <v>0</v>
      </c>
      <c r="P8" s="1">
        <f t="shared" si="46"/>
        <v>0</v>
      </c>
      <c r="Q8" s="1">
        <f t="shared" si="46"/>
        <v>0</v>
      </c>
      <c r="R8" s="1">
        <f t="shared" si="46"/>
        <v>0</v>
      </c>
      <c r="S8" s="1">
        <f t="shared" si="46"/>
        <v>0</v>
      </c>
      <c r="T8" s="1">
        <f t="shared" si="46"/>
        <v>0</v>
      </c>
      <c r="U8" s="1">
        <f t="shared" si="46"/>
        <v>0</v>
      </c>
      <c r="V8" s="1">
        <f t="shared" si="46"/>
        <v>0</v>
      </c>
      <c r="W8" s="1">
        <f t="shared" si="46"/>
        <v>0</v>
      </c>
      <c r="X8" s="1">
        <f t="shared" si="46"/>
        <v>0</v>
      </c>
      <c r="Y8" s="1">
        <f t="shared" si="46"/>
        <v>0</v>
      </c>
      <c r="Z8" s="1">
        <f t="shared" si="46"/>
        <v>0</v>
      </c>
      <c r="AA8" s="1">
        <f t="shared" si="46"/>
        <v>0</v>
      </c>
      <c r="AB8" s="1">
        <f t="shared" si="46"/>
        <v>0</v>
      </c>
      <c r="AC8" s="1">
        <f t="shared" si="46"/>
        <v>0</v>
      </c>
      <c r="AD8" s="1">
        <f t="shared" si="46"/>
        <v>0</v>
      </c>
      <c r="AE8" s="1">
        <f t="shared" si="46"/>
        <v>0</v>
      </c>
      <c r="AF8" s="1">
        <f t="shared" si="46"/>
        <v>0</v>
      </c>
      <c r="AG8" s="1">
        <f t="shared" si="46"/>
        <v>0</v>
      </c>
      <c r="AH8" s="1">
        <f t="shared" si="46"/>
        <v>0</v>
      </c>
      <c r="AI8" s="1">
        <f t="shared" si="46"/>
        <v>0</v>
      </c>
      <c r="AJ8" s="1">
        <f t="shared" si="46"/>
        <v>0</v>
      </c>
      <c r="AK8" s="1">
        <f t="shared" si="46"/>
        <v>0</v>
      </c>
      <c r="AL8" s="1">
        <f t="shared" si="46"/>
        <v>0</v>
      </c>
      <c r="AM8" s="1">
        <f t="shared" si="46"/>
        <v>0</v>
      </c>
      <c r="AN8" s="1">
        <f t="shared" si="46"/>
        <v>0</v>
      </c>
      <c r="AO8" s="1">
        <f t="shared" si="46"/>
        <v>0</v>
      </c>
      <c r="AP8" s="1">
        <f t="shared" si="46"/>
        <v>0</v>
      </c>
      <c r="AQ8" s="1">
        <f t="shared" si="46"/>
        <v>0</v>
      </c>
      <c r="AR8" s="1">
        <f t="shared" si="46"/>
        <v>0</v>
      </c>
      <c r="AS8" s="1">
        <f t="shared" si="46"/>
        <v>0</v>
      </c>
      <c r="AT8" s="1">
        <f t="shared" si="46"/>
        <v>0</v>
      </c>
      <c r="AU8" s="1">
        <f t="shared" si="46"/>
        <v>0</v>
      </c>
      <c r="AV8" s="1">
        <f t="shared" si="46"/>
        <v>0</v>
      </c>
      <c r="AW8" s="1">
        <f t="shared" si="46"/>
        <v>0</v>
      </c>
      <c r="AX8" s="1">
        <f t="shared" si="46"/>
        <v>0</v>
      </c>
    </row>
    <row r="9" spans="1:50" x14ac:dyDescent="0.5">
      <c r="A9" s="9" t="s">
        <v>20</v>
      </c>
      <c r="B9" s="2"/>
      <c r="C9" s="1">
        <f t="shared" ref="C9:AX9" si="47">SUM(C4:C7)</f>
        <v>3</v>
      </c>
      <c r="D9" s="1">
        <f t="shared" si="47"/>
        <v>3</v>
      </c>
      <c r="E9" s="1">
        <f t="shared" si="47"/>
        <v>2</v>
      </c>
      <c r="F9" s="1">
        <f t="shared" si="47"/>
        <v>2</v>
      </c>
      <c r="G9" s="1">
        <f t="shared" si="47"/>
        <v>2</v>
      </c>
      <c r="H9" s="1">
        <f t="shared" si="47"/>
        <v>2</v>
      </c>
      <c r="I9" s="1">
        <f t="shared" si="47"/>
        <v>2</v>
      </c>
      <c r="J9" s="1">
        <f t="shared" si="47"/>
        <v>3</v>
      </c>
      <c r="K9" s="1">
        <f t="shared" si="47"/>
        <v>2</v>
      </c>
      <c r="L9" s="1">
        <f t="shared" si="47"/>
        <v>2</v>
      </c>
      <c r="M9" s="1">
        <f t="shared" si="47"/>
        <v>2</v>
      </c>
      <c r="N9" s="1">
        <f t="shared" si="47"/>
        <v>2</v>
      </c>
      <c r="O9" s="1">
        <f t="shared" si="47"/>
        <v>3</v>
      </c>
      <c r="P9" s="1">
        <f t="shared" si="47"/>
        <v>3</v>
      </c>
      <c r="Q9" s="1">
        <f t="shared" si="47"/>
        <v>2</v>
      </c>
      <c r="R9" s="1">
        <f t="shared" si="47"/>
        <v>2</v>
      </c>
      <c r="S9" s="1">
        <f t="shared" si="47"/>
        <v>2</v>
      </c>
      <c r="T9" s="1">
        <f t="shared" si="47"/>
        <v>2</v>
      </c>
      <c r="U9" s="1">
        <f t="shared" si="47"/>
        <v>3</v>
      </c>
      <c r="V9" s="1">
        <f t="shared" si="47"/>
        <v>3</v>
      </c>
      <c r="W9" s="1">
        <f t="shared" si="47"/>
        <v>2</v>
      </c>
      <c r="X9" s="1">
        <f t="shared" si="47"/>
        <v>2</v>
      </c>
      <c r="Y9" s="1">
        <f t="shared" si="47"/>
        <v>2</v>
      </c>
      <c r="Z9" s="1">
        <f t="shared" si="47"/>
        <v>2</v>
      </c>
      <c r="AA9" s="1">
        <f t="shared" si="47"/>
        <v>2</v>
      </c>
      <c r="AB9" s="1">
        <f t="shared" si="47"/>
        <v>3</v>
      </c>
      <c r="AC9" s="1">
        <f t="shared" si="47"/>
        <v>3</v>
      </c>
      <c r="AD9" s="1">
        <f t="shared" si="47"/>
        <v>3</v>
      </c>
      <c r="AE9" s="1">
        <f t="shared" si="47"/>
        <v>3</v>
      </c>
      <c r="AF9" s="1">
        <f t="shared" si="47"/>
        <v>2</v>
      </c>
      <c r="AG9" s="1">
        <f t="shared" si="47"/>
        <v>3</v>
      </c>
      <c r="AH9" s="1">
        <f t="shared" si="47"/>
        <v>3</v>
      </c>
      <c r="AI9" s="1">
        <f t="shared" si="47"/>
        <v>2</v>
      </c>
      <c r="AJ9" s="1">
        <f t="shared" si="47"/>
        <v>2</v>
      </c>
      <c r="AK9" s="1">
        <f t="shared" si="47"/>
        <v>2</v>
      </c>
      <c r="AL9" s="1">
        <f t="shared" si="47"/>
        <v>2</v>
      </c>
      <c r="AM9" s="1">
        <f t="shared" si="47"/>
        <v>3</v>
      </c>
      <c r="AN9" s="1">
        <f t="shared" si="47"/>
        <v>3</v>
      </c>
      <c r="AO9" s="1">
        <f t="shared" si="47"/>
        <v>2</v>
      </c>
      <c r="AP9" s="1">
        <f t="shared" si="47"/>
        <v>2</v>
      </c>
      <c r="AQ9" s="1">
        <f t="shared" si="47"/>
        <v>2</v>
      </c>
      <c r="AR9" s="1">
        <f t="shared" si="47"/>
        <v>2</v>
      </c>
      <c r="AS9" s="1">
        <f t="shared" si="47"/>
        <v>3</v>
      </c>
      <c r="AT9" s="1">
        <f t="shared" si="47"/>
        <v>3</v>
      </c>
      <c r="AU9" s="1">
        <f t="shared" si="47"/>
        <v>2</v>
      </c>
      <c r="AV9" s="1">
        <f t="shared" si="47"/>
        <v>2</v>
      </c>
      <c r="AW9" s="1">
        <f t="shared" si="47"/>
        <v>2</v>
      </c>
      <c r="AX9" s="1">
        <f t="shared" si="47"/>
        <v>2</v>
      </c>
    </row>
    <row r="10" spans="1:50" x14ac:dyDescent="0.5">
      <c r="A10" s="9" t="s">
        <v>21</v>
      </c>
      <c r="B10" s="2"/>
      <c r="C10" s="3">
        <f t="shared" ref="C10:AX10" si="48">(C7*8)</f>
        <v>24</v>
      </c>
      <c r="D10" s="3">
        <f t="shared" si="48"/>
        <v>24</v>
      </c>
      <c r="E10" s="3">
        <f t="shared" si="48"/>
        <v>16</v>
      </c>
      <c r="F10" s="3">
        <f t="shared" si="48"/>
        <v>16</v>
      </c>
      <c r="G10" s="3">
        <f t="shared" si="48"/>
        <v>16</v>
      </c>
      <c r="H10" s="3">
        <f t="shared" si="48"/>
        <v>16</v>
      </c>
      <c r="I10" s="3">
        <f t="shared" si="48"/>
        <v>16</v>
      </c>
      <c r="J10" s="3">
        <f t="shared" si="48"/>
        <v>24</v>
      </c>
      <c r="K10" s="3">
        <f t="shared" si="48"/>
        <v>16</v>
      </c>
      <c r="L10" s="3">
        <f t="shared" si="48"/>
        <v>16</v>
      </c>
      <c r="M10" s="3">
        <f t="shared" si="48"/>
        <v>16</v>
      </c>
      <c r="N10" s="3">
        <f t="shared" si="48"/>
        <v>16</v>
      </c>
      <c r="O10" s="3">
        <f t="shared" si="48"/>
        <v>24</v>
      </c>
      <c r="P10" s="3">
        <f t="shared" si="48"/>
        <v>24</v>
      </c>
      <c r="Q10" s="3">
        <f t="shared" si="48"/>
        <v>16</v>
      </c>
      <c r="R10" s="3">
        <f t="shared" si="48"/>
        <v>16</v>
      </c>
      <c r="S10" s="3">
        <f t="shared" si="48"/>
        <v>16</v>
      </c>
      <c r="T10" s="3">
        <f t="shared" si="48"/>
        <v>16</v>
      </c>
      <c r="U10" s="3">
        <f t="shared" si="48"/>
        <v>24</v>
      </c>
      <c r="V10" s="3">
        <f t="shared" si="48"/>
        <v>24</v>
      </c>
      <c r="W10" s="3">
        <f t="shared" si="48"/>
        <v>16</v>
      </c>
      <c r="X10" s="3">
        <f t="shared" si="48"/>
        <v>16</v>
      </c>
      <c r="Y10" s="3">
        <f t="shared" si="48"/>
        <v>16</v>
      </c>
      <c r="Z10" s="3">
        <f t="shared" si="48"/>
        <v>16</v>
      </c>
      <c r="AA10" s="3">
        <f t="shared" si="48"/>
        <v>16</v>
      </c>
      <c r="AB10" s="3">
        <f t="shared" si="48"/>
        <v>24</v>
      </c>
      <c r="AC10" s="3">
        <f t="shared" si="48"/>
        <v>24</v>
      </c>
      <c r="AD10" s="3">
        <f t="shared" si="48"/>
        <v>24</v>
      </c>
      <c r="AE10" s="3">
        <f t="shared" si="48"/>
        <v>24</v>
      </c>
      <c r="AF10" s="3">
        <f t="shared" si="48"/>
        <v>16</v>
      </c>
      <c r="AG10" s="3">
        <f t="shared" si="48"/>
        <v>24</v>
      </c>
      <c r="AH10" s="3">
        <f t="shared" si="48"/>
        <v>24</v>
      </c>
      <c r="AI10" s="3">
        <f t="shared" si="48"/>
        <v>16</v>
      </c>
      <c r="AJ10" s="3">
        <f t="shared" si="48"/>
        <v>16</v>
      </c>
      <c r="AK10" s="3">
        <f t="shared" si="48"/>
        <v>16</v>
      </c>
      <c r="AL10" s="3">
        <f t="shared" si="48"/>
        <v>16</v>
      </c>
      <c r="AM10" s="3">
        <f t="shared" si="48"/>
        <v>24</v>
      </c>
      <c r="AN10" s="3">
        <f t="shared" si="48"/>
        <v>24</v>
      </c>
      <c r="AO10" s="3">
        <f t="shared" si="48"/>
        <v>16</v>
      </c>
      <c r="AP10" s="3">
        <f t="shared" si="48"/>
        <v>16</v>
      </c>
      <c r="AQ10" s="3">
        <f t="shared" si="48"/>
        <v>16</v>
      </c>
      <c r="AR10" s="3">
        <f t="shared" si="48"/>
        <v>16</v>
      </c>
      <c r="AS10" s="3">
        <f t="shared" si="48"/>
        <v>24</v>
      </c>
      <c r="AT10" s="3">
        <f t="shared" si="48"/>
        <v>24</v>
      </c>
      <c r="AU10" s="3">
        <f t="shared" si="48"/>
        <v>16</v>
      </c>
      <c r="AV10" s="3">
        <f t="shared" si="48"/>
        <v>16</v>
      </c>
      <c r="AW10" s="3">
        <f t="shared" si="48"/>
        <v>16</v>
      </c>
      <c r="AX10" s="3">
        <f t="shared" si="48"/>
        <v>16</v>
      </c>
    </row>
    <row r="11" spans="1:50" x14ac:dyDescent="0.5">
      <c r="A11" s="9" t="s">
        <v>22</v>
      </c>
      <c r="B11" s="2"/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</row>
    <row r="12" spans="1:50" x14ac:dyDescent="0.5">
      <c r="A12" s="9" t="s">
        <v>23</v>
      </c>
      <c r="B12" s="2"/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</row>
    <row r="13" spans="1:50" x14ac:dyDescent="0.5">
      <c r="A13" s="4" t="s">
        <v>24</v>
      </c>
      <c r="B13" s="11" t="s">
        <v>25</v>
      </c>
      <c r="C13" s="15" t="s">
        <v>26</v>
      </c>
      <c r="D13" s="15" t="s">
        <v>27</v>
      </c>
      <c r="E13" s="15" t="s">
        <v>28</v>
      </c>
      <c r="F13" s="15" t="s">
        <v>29</v>
      </c>
      <c r="G13" s="15" t="s">
        <v>30</v>
      </c>
      <c r="H13" s="15" t="s">
        <v>31</v>
      </c>
      <c r="I13" s="15" t="s">
        <v>32</v>
      </c>
      <c r="J13" s="15" t="s">
        <v>26</v>
      </c>
      <c r="K13" s="15" t="s">
        <v>27</v>
      </c>
      <c r="L13" s="15" t="s">
        <v>28</v>
      </c>
      <c r="M13" s="15" t="s">
        <v>29</v>
      </c>
      <c r="N13" s="15" t="s">
        <v>30</v>
      </c>
      <c r="O13" s="15" t="s">
        <v>31</v>
      </c>
      <c r="P13" s="15" t="s">
        <v>32</v>
      </c>
      <c r="Q13" s="15" t="s">
        <v>26</v>
      </c>
      <c r="R13" s="15" t="s">
        <v>27</v>
      </c>
      <c r="S13" s="15" t="s">
        <v>28</v>
      </c>
      <c r="T13" s="15" t="s">
        <v>29</v>
      </c>
      <c r="U13" s="15" t="s">
        <v>30</v>
      </c>
      <c r="V13" s="15" t="s">
        <v>31</v>
      </c>
      <c r="W13" s="15" t="s">
        <v>32</v>
      </c>
      <c r="X13" s="15" t="s">
        <v>26</v>
      </c>
      <c r="Y13" s="15" t="s">
        <v>27</v>
      </c>
      <c r="Z13" s="15" t="s">
        <v>28</v>
      </c>
      <c r="AA13" s="15" t="s">
        <v>29</v>
      </c>
      <c r="AB13" s="15" t="s">
        <v>30</v>
      </c>
      <c r="AC13" s="15" t="s">
        <v>31</v>
      </c>
      <c r="AD13" s="15" t="s">
        <v>32</v>
      </c>
      <c r="AE13" s="15" t="s">
        <v>26</v>
      </c>
      <c r="AF13" s="15" t="s">
        <v>27</v>
      </c>
      <c r="AG13" s="15" t="s">
        <v>28</v>
      </c>
      <c r="AH13" s="15" t="s">
        <v>29</v>
      </c>
      <c r="AI13" s="15" t="s">
        <v>30</v>
      </c>
      <c r="AJ13" s="15" t="s">
        <v>31</v>
      </c>
      <c r="AK13" s="15" t="s">
        <v>32</v>
      </c>
      <c r="AL13" s="15" t="s">
        <v>26</v>
      </c>
      <c r="AM13" s="15" t="s">
        <v>27</v>
      </c>
      <c r="AN13" s="15" t="s">
        <v>28</v>
      </c>
      <c r="AO13" s="15" t="s">
        <v>29</v>
      </c>
      <c r="AP13" s="15" t="s">
        <v>30</v>
      </c>
      <c r="AQ13" s="15" t="s">
        <v>31</v>
      </c>
      <c r="AR13" s="15" t="s">
        <v>32</v>
      </c>
      <c r="AS13" s="15" t="s">
        <v>26</v>
      </c>
      <c r="AT13" s="15" t="s">
        <v>27</v>
      </c>
      <c r="AU13" s="15" t="s">
        <v>28</v>
      </c>
      <c r="AV13" s="15" t="s">
        <v>29</v>
      </c>
      <c r="AW13" s="15" t="s">
        <v>30</v>
      </c>
      <c r="AX13" s="15" t="s">
        <v>31</v>
      </c>
    </row>
    <row r="14" spans="1:50" ht="28.7" x14ac:dyDescent="0.5">
      <c r="A14" s="10" t="s">
        <v>33</v>
      </c>
      <c r="B14" s="17" t="s">
        <v>34</v>
      </c>
      <c r="C14" s="27" t="s">
        <v>18</v>
      </c>
      <c r="D14" s="27" t="s">
        <v>18</v>
      </c>
      <c r="E14" s="23" t="s">
        <v>35</v>
      </c>
      <c r="F14" s="23" t="s">
        <v>35</v>
      </c>
      <c r="G14" s="23" t="s">
        <v>35</v>
      </c>
      <c r="H14" s="23" t="s">
        <v>35</v>
      </c>
      <c r="I14" s="23" t="s">
        <v>35</v>
      </c>
      <c r="J14" s="27" t="s">
        <v>18</v>
      </c>
      <c r="K14" s="26" t="s">
        <v>13</v>
      </c>
      <c r="L14" s="26" t="s">
        <v>13</v>
      </c>
      <c r="M14" s="26" t="s">
        <v>13</v>
      </c>
      <c r="N14" s="26" t="s">
        <v>13</v>
      </c>
      <c r="O14" s="27" t="s">
        <v>18</v>
      </c>
      <c r="P14" s="27" t="s">
        <v>18</v>
      </c>
      <c r="Q14" s="23" t="s">
        <v>35</v>
      </c>
      <c r="R14" s="23" t="s">
        <v>35</v>
      </c>
      <c r="S14" s="23" t="s">
        <v>35</v>
      </c>
      <c r="T14" s="23" t="s">
        <v>35</v>
      </c>
      <c r="U14" s="27" t="s">
        <v>18</v>
      </c>
      <c r="V14" s="27" t="s">
        <v>18</v>
      </c>
      <c r="W14" s="26" t="s">
        <v>13</v>
      </c>
      <c r="X14" s="26" t="s">
        <v>13</v>
      </c>
      <c r="Y14" s="26" t="s">
        <v>13</v>
      </c>
      <c r="Z14" s="26" t="s">
        <v>13</v>
      </c>
      <c r="AA14" s="9" t="s">
        <v>19</v>
      </c>
      <c r="AB14" s="27" t="s">
        <v>18</v>
      </c>
      <c r="AC14" s="27" t="s">
        <v>18</v>
      </c>
      <c r="AD14" s="27" t="s">
        <v>18</v>
      </c>
      <c r="AE14" s="27" t="s">
        <v>18</v>
      </c>
      <c r="AF14" s="23" t="s">
        <v>35</v>
      </c>
      <c r="AG14" s="27" t="s">
        <v>18</v>
      </c>
      <c r="AH14" s="27" t="s">
        <v>18</v>
      </c>
      <c r="AI14" s="26" t="s">
        <v>13</v>
      </c>
      <c r="AJ14" s="26" t="s">
        <v>13</v>
      </c>
      <c r="AK14" s="26" t="s">
        <v>13</v>
      </c>
      <c r="AL14" s="26" t="s">
        <v>13</v>
      </c>
      <c r="AM14" s="27" t="s">
        <v>18</v>
      </c>
      <c r="AN14" s="27" t="s">
        <v>18</v>
      </c>
      <c r="AO14" s="23" t="s">
        <v>35</v>
      </c>
      <c r="AP14" s="23" t="s">
        <v>35</v>
      </c>
      <c r="AQ14" s="23" t="s">
        <v>35</v>
      </c>
      <c r="AR14" s="23" t="s">
        <v>35</v>
      </c>
      <c r="AS14" s="27" t="s">
        <v>18</v>
      </c>
      <c r="AT14" s="27" t="s">
        <v>18</v>
      </c>
      <c r="AU14" s="23" t="s">
        <v>35</v>
      </c>
      <c r="AV14" s="23" t="s">
        <v>35</v>
      </c>
      <c r="AW14" s="23" t="s">
        <v>35</v>
      </c>
      <c r="AX14" s="23" t="s">
        <v>35</v>
      </c>
    </row>
    <row r="15" spans="1:50" ht="28.7" x14ac:dyDescent="0.5">
      <c r="A15" s="10" t="s">
        <v>36</v>
      </c>
      <c r="B15" s="17" t="s">
        <v>37</v>
      </c>
      <c r="C15" s="16" t="s">
        <v>18</v>
      </c>
      <c r="D15" s="16" t="s">
        <v>18</v>
      </c>
      <c r="E15" s="16" t="s">
        <v>18</v>
      </c>
      <c r="F15" s="16" t="s">
        <v>18</v>
      </c>
      <c r="G15" s="24" t="s">
        <v>18</v>
      </c>
      <c r="H15" s="16" t="s">
        <v>18</v>
      </c>
      <c r="I15" s="16" t="s">
        <v>18</v>
      </c>
      <c r="J15" s="16" t="s">
        <v>18</v>
      </c>
      <c r="K15" s="24" t="s">
        <v>18</v>
      </c>
      <c r="L15" s="16" t="s">
        <v>18</v>
      </c>
      <c r="M15" s="16" t="s">
        <v>18</v>
      </c>
      <c r="N15" s="16" t="s">
        <v>18</v>
      </c>
      <c r="O15" s="16" t="s">
        <v>18</v>
      </c>
      <c r="P15" s="16" t="s">
        <v>18</v>
      </c>
      <c r="Q15" s="16" t="s">
        <v>18</v>
      </c>
      <c r="R15" s="16" t="s">
        <v>18</v>
      </c>
      <c r="S15" s="16" t="s">
        <v>18</v>
      </c>
      <c r="T15" s="16" t="s">
        <v>18</v>
      </c>
      <c r="U15" s="16" t="s">
        <v>18</v>
      </c>
      <c r="V15" s="16" t="s">
        <v>18</v>
      </c>
      <c r="W15" s="16" t="s">
        <v>18</v>
      </c>
      <c r="X15" s="16" t="s">
        <v>18</v>
      </c>
      <c r="Y15" s="16" t="s">
        <v>18</v>
      </c>
      <c r="Z15" s="16" t="s">
        <v>18</v>
      </c>
      <c r="AA15" s="16" t="s">
        <v>18</v>
      </c>
      <c r="AB15" s="16" t="s">
        <v>18</v>
      </c>
      <c r="AC15" s="16" t="s">
        <v>18</v>
      </c>
      <c r="AD15" s="16" t="s">
        <v>18</v>
      </c>
      <c r="AE15" s="16" t="s">
        <v>18</v>
      </c>
      <c r="AF15" s="16" t="s">
        <v>18</v>
      </c>
      <c r="AG15" s="16" t="s">
        <v>18</v>
      </c>
      <c r="AH15" s="16" t="s">
        <v>18</v>
      </c>
      <c r="AI15" s="16" t="s">
        <v>18</v>
      </c>
      <c r="AJ15" s="16" t="s">
        <v>18</v>
      </c>
      <c r="AK15" s="16" t="s">
        <v>18</v>
      </c>
      <c r="AL15" s="16" t="s">
        <v>18</v>
      </c>
      <c r="AM15" s="16" t="s">
        <v>18</v>
      </c>
      <c r="AN15" s="16" t="s">
        <v>18</v>
      </c>
      <c r="AO15" s="16" t="s">
        <v>18</v>
      </c>
      <c r="AP15" s="16" t="s">
        <v>18</v>
      </c>
      <c r="AQ15" s="16" t="s">
        <v>18</v>
      </c>
      <c r="AR15" s="16" t="s">
        <v>18</v>
      </c>
      <c r="AS15" s="16" t="s">
        <v>18</v>
      </c>
      <c r="AT15" s="16" t="s">
        <v>18</v>
      </c>
      <c r="AU15" s="16" t="s">
        <v>18</v>
      </c>
      <c r="AV15" s="16" t="s">
        <v>18</v>
      </c>
      <c r="AW15" s="16" t="s">
        <v>18</v>
      </c>
      <c r="AX15" s="16" t="s">
        <v>18</v>
      </c>
    </row>
    <row r="16" spans="1:50" ht="28.7" x14ac:dyDescent="0.5">
      <c r="A16" s="21" t="s">
        <v>38</v>
      </c>
      <c r="B16" s="22" t="s">
        <v>39</v>
      </c>
      <c r="C16" s="16" t="s">
        <v>18</v>
      </c>
      <c r="D16" s="16" t="s">
        <v>18</v>
      </c>
      <c r="E16" s="16" t="s">
        <v>18</v>
      </c>
      <c r="F16" s="16" t="s">
        <v>18</v>
      </c>
      <c r="G16" s="16" t="s">
        <v>18</v>
      </c>
      <c r="H16" s="16" t="s">
        <v>18</v>
      </c>
      <c r="I16" s="16" t="s">
        <v>18</v>
      </c>
      <c r="J16" s="16" t="s">
        <v>18</v>
      </c>
      <c r="K16" s="16" t="s">
        <v>18</v>
      </c>
      <c r="L16" s="16" t="s">
        <v>18</v>
      </c>
      <c r="M16" s="16" t="s">
        <v>18</v>
      </c>
      <c r="N16" s="16" t="s">
        <v>18</v>
      </c>
      <c r="O16" s="16" t="s">
        <v>18</v>
      </c>
      <c r="P16" s="16" t="s">
        <v>18</v>
      </c>
      <c r="Q16" s="16" t="s">
        <v>18</v>
      </c>
      <c r="R16" s="16" t="s">
        <v>18</v>
      </c>
      <c r="S16" s="16" t="s">
        <v>18</v>
      </c>
      <c r="T16" s="16" t="s">
        <v>18</v>
      </c>
      <c r="U16" s="16" t="s">
        <v>18</v>
      </c>
      <c r="V16" s="16" t="s">
        <v>18</v>
      </c>
      <c r="W16" s="16" t="s">
        <v>18</v>
      </c>
      <c r="X16" s="16" t="s">
        <v>18</v>
      </c>
      <c r="Y16" s="16" t="s">
        <v>18</v>
      </c>
      <c r="Z16" s="16" t="s">
        <v>18</v>
      </c>
      <c r="AA16" s="16" t="s">
        <v>18</v>
      </c>
      <c r="AB16" s="16" t="s">
        <v>18</v>
      </c>
      <c r="AC16" s="16" t="s">
        <v>18</v>
      </c>
      <c r="AD16" s="16" t="s">
        <v>18</v>
      </c>
      <c r="AE16" s="16" t="s">
        <v>18</v>
      </c>
      <c r="AF16" s="16" t="s">
        <v>18</v>
      </c>
      <c r="AG16" s="16" t="s">
        <v>18</v>
      </c>
      <c r="AH16" s="16" t="s">
        <v>18</v>
      </c>
      <c r="AI16" s="16" t="s">
        <v>18</v>
      </c>
      <c r="AJ16" s="16" t="s">
        <v>18</v>
      </c>
      <c r="AK16" s="16" t="s">
        <v>18</v>
      </c>
      <c r="AL16" s="16" t="s">
        <v>18</v>
      </c>
      <c r="AM16" s="16" t="s">
        <v>18</v>
      </c>
      <c r="AN16" s="16" t="s">
        <v>18</v>
      </c>
      <c r="AO16" s="16" t="s">
        <v>18</v>
      </c>
      <c r="AP16" s="16" t="s">
        <v>18</v>
      </c>
      <c r="AQ16" s="16" t="s">
        <v>18</v>
      </c>
      <c r="AR16" s="16" t="s">
        <v>18</v>
      </c>
      <c r="AS16" s="16" t="s">
        <v>18</v>
      </c>
      <c r="AT16" s="16" t="s">
        <v>18</v>
      </c>
      <c r="AU16" s="16" t="s">
        <v>18</v>
      </c>
      <c r="AV16" s="16" t="s">
        <v>18</v>
      </c>
      <c r="AW16" s="16" t="s">
        <v>18</v>
      </c>
      <c r="AX16" s="16" t="s">
        <v>18</v>
      </c>
    </row>
    <row r="17" spans="1:27" ht="15" customHeight="1" x14ac:dyDescent="0.5">
      <c r="A17" s="33" t="s">
        <v>40</v>
      </c>
      <c r="B17" s="33"/>
      <c r="C17" s="42" t="s">
        <v>41</v>
      </c>
      <c r="D17" s="42"/>
      <c r="E17" s="42"/>
    </row>
    <row r="18" spans="1:27" ht="15" customHeight="1" x14ac:dyDescent="0.5">
      <c r="A18" s="34"/>
      <c r="B18" s="34"/>
      <c r="C18" s="43"/>
      <c r="D18" s="43"/>
      <c r="E18" s="43"/>
    </row>
    <row r="19" spans="1:27" ht="15" customHeight="1" x14ac:dyDescent="0.5">
      <c r="A19" s="34"/>
      <c r="B19" s="34"/>
      <c r="E19" s="40" t="s">
        <v>42</v>
      </c>
      <c r="F19" s="40"/>
      <c r="G19" s="40"/>
    </row>
    <row r="20" spans="1:27" ht="15" customHeight="1" x14ac:dyDescent="0.5">
      <c r="A20" s="34"/>
      <c r="B20" s="34"/>
      <c r="E20" s="40"/>
      <c r="F20" s="40"/>
      <c r="G20" s="40"/>
    </row>
    <row r="21" spans="1:27" ht="15" customHeight="1" x14ac:dyDescent="0.5">
      <c r="A21" s="34"/>
      <c r="B21" s="34"/>
      <c r="G21" s="44" t="s">
        <v>43</v>
      </c>
      <c r="H21" s="44"/>
      <c r="I21" s="44"/>
      <c r="J21" s="44"/>
    </row>
    <row r="22" spans="1:27" ht="15" customHeight="1" x14ac:dyDescent="0.5">
      <c r="A22" s="34"/>
      <c r="B22" s="34"/>
      <c r="G22" s="44"/>
      <c r="H22" s="44"/>
      <c r="I22" s="44"/>
      <c r="J22" s="44"/>
    </row>
    <row r="23" spans="1:27" ht="15" customHeight="1" x14ac:dyDescent="0.5">
      <c r="A23" s="34"/>
      <c r="B23" s="34"/>
      <c r="I23" s="36" t="s">
        <v>44</v>
      </c>
      <c r="J23" s="36"/>
      <c r="K23" s="36"/>
      <c r="L23" s="36"/>
      <c r="M23" s="36"/>
      <c r="N23" s="36"/>
      <c r="O23" s="36"/>
      <c r="P23" s="36"/>
      <c r="Q23" s="36"/>
    </row>
    <row r="24" spans="1:27" ht="15" customHeight="1" x14ac:dyDescent="0.5">
      <c r="A24" s="34"/>
      <c r="B24" s="34"/>
      <c r="I24" s="36"/>
      <c r="J24" s="36"/>
      <c r="K24" s="36"/>
      <c r="L24" s="36"/>
      <c r="M24" s="36"/>
      <c r="N24" s="36"/>
      <c r="O24" s="36"/>
      <c r="P24" s="36"/>
      <c r="Q24" s="36"/>
    </row>
    <row r="25" spans="1:27" ht="15" customHeight="1" x14ac:dyDescent="0.5">
      <c r="A25" s="34"/>
      <c r="B25" s="34"/>
      <c r="I25" s="45" t="s">
        <v>45</v>
      </c>
      <c r="J25" s="37" t="s">
        <v>46</v>
      </c>
      <c r="K25" s="37"/>
      <c r="L25" s="37"/>
      <c r="M25" s="37"/>
      <c r="N25" s="37"/>
      <c r="O25" s="37"/>
      <c r="P25" s="37"/>
      <c r="Q25" s="37"/>
    </row>
    <row r="26" spans="1:27" ht="15" customHeight="1" x14ac:dyDescent="0.5">
      <c r="A26" s="34"/>
      <c r="B26" s="34"/>
      <c r="I26" s="45"/>
      <c r="J26" s="37"/>
      <c r="K26" s="37"/>
      <c r="L26" s="37"/>
      <c r="M26" s="37"/>
      <c r="N26" s="37"/>
      <c r="O26" s="37"/>
      <c r="P26" s="37"/>
      <c r="Q26" s="37"/>
    </row>
    <row r="27" spans="1:27" ht="15" customHeight="1" x14ac:dyDescent="0.5">
      <c r="A27" s="34"/>
      <c r="B27" s="34"/>
      <c r="O27" s="41" t="s">
        <v>47</v>
      </c>
      <c r="P27" s="41"/>
      <c r="Q27" s="41"/>
    </row>
    <row r="28" spans="1:27" ht="15" customHeight="1" x14ac:dyDescent="0.5">
      <c r="A28" s="34"/>
      <c r="B28" s="34"/>
      <c r="O28" s="41"/>
      <c r="P28" s="41"/>
      <c r="Q28" s="41"/>
    </row>
    <row r="29" spans="1:27" ht="15" customHeight="1" x14ac:dyDescent="0.5">
      <c r="A29" s="34"/>
      <c r="B29" s="34"/>
      <c r="R29" s="38" t="s">
        <v>48</v>
      </c>
      <c r="S29" s="38"/>
      <c r="T29" s="38"/>
      <c r="U29" s="38"/>
      <c r="V29" s="38"/>
      <c r="W29" s="38"/>
      <c r="X29" s="38"/>
      <c r="Y29" s="38"/>
      <c r="Z29" s="38"/>
      <c r="AA29" s="38"/>
    </row>
    <row r="30" spans="1:27" ht="15" customHeight="1" x14ac:dyDescent="0.5">
      <c r="A30" s="34"/>
      <c r="B30" s="34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 spans="1:27" ht="15" customHeight="1" x14ac:dyDescent="0.5">
      <c r="A31" s="34"/>
      <c r="B31" s="34"/>
      <c r="Z31" s="39" t="s">
        <v>49</v>
      </c>
      <c r="AA31" s="39"/>
    </row>
    <row r="32" spans="1:27" ht="15" customHeight="1" x14ac:dyDescent="0.5">
      <c r="A32" s="34"/>
      <c r="B32" s="34"/>
      <c r="Z32" s="39"/>
      <c r="AA32" s="39"/>
    </row>
    <row r="33" spans="1:38" ht="15" customHeight="1" x14ac:dyDescent="0.5">
      <c r="A33" s="34"/>
      <c r="B33" s="34"/>
      <c r="AB33" s="29" t="s">
        <v>50</v>
      </c>
      <c r="AC33" s="29"/>
      <c r="AD33" s="29"/>
      <c r="AE33" s="29"/>
      <c r="AF33" s="29"/>
      <c r="AG33" s="29"/>
      <c r="AH33" s="29"/>
      <c r="AI33" s="29"/>
      <c r="AJ33" s="29"/>
      <c r="AK33" s="29"/>
      <c r="AL33" s="29"/>
    </row>
    <row r="34" spans="1:38" ht="15" customHeight="1" x14ac:dyDescent="0.5">
      <c r="A34" s="34"/>
      <c r="B34" s="34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</row>
    <row r="35" spans="1:38" ht="15" customHeight="1" x14ac:dyDescent="0.5">
      <c r="A35" s="34"/>
      <c r="B35" s="34"/>
      <c r="AB35" s="30" t="s">
        <v>51</v>
      </c>
      <c r="AC35" s="30"/>
      <c r="AD35" s="30"/>
      <c r="AE35" s="30"/>
      <c r="AF35" s="30"/>
      <c r="AG35" s="30"/>
      <c r="AH35" s="30"/>
      <c r="AI35" s="30"/>
      <c r="AJ35" s="30"/>
      <c r="AK35" s="30"/>
      <c r="AL35" s="30"/>
    </row>
    <row r="36" spans="1:38" ht="15" customHeight="1" x14ac:dyDescent="0.5">
      <c r="A36" s="34"/>
      <c r="B36" s="34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</row>
    <row r="37" spans="1:38" ht="15" customHeight="1" x14ac:dyDescent="0.5">
      <c r="A37" s="34"/>
      <c r="B37" s="34"/>
      <c r="AB37" s="35" t="s">
        <v>52</v>
      </c>
      <c r="AC37" s="35"/>
      <c r="AD37" s="35"/>
      <c r="AE37" s="31" t="s">
        <v>53</v>
      </c>
      <c r="AF37" s="31"/>
      <c r="AG37" s="31"/>
      <c r="AH37" s="31"/>
      <c r="AI37" s="31"/>
      <c r="AJ37" s="31"/>
      <c r="AK37" s="31"/>
      <c r="AL37" s="31"/>
    </row>
    <row r="38" spans="1:38" ht="15" customHeight="1" x14ac:dyDescent="0.5">
      <c r="A38" s="34"/>
      <c r="B38" s="34"/>
      <c r="AB38" s="35"/>
      <c r="AC38" s="35"/>
      <c r="AD38" s="35"/>
      <c r="AE38" s="31"/>
      <c r="AF38" s="31"/>
      <c r="AG38" s="31"/>
      <c r="AH38" s="31"/>
      <c r="AI38" s="31"/>
      <c r="AJ38" s="31"/>
      <c r="AK38" s="31"/>
      <c r="AL38" s="31"/>
    </row>
    <row r="39" spans="1:38" ht="15" customHeight="1" x14ac:dyDescent="0.5">
      <c r="A39" s="34"/>
      <c r="B39" s="34"/>
      <c r="AK39" s="32" t="s">
        <v>54</v>
      </c>
      <c r="AL39" s="32"/>
    </row>
    <row r="40" spans="1:38" x14ac:dyDescent="0.5">
      <c r="A40" s="34"/>
      <c r="B40" s="34"/>
      <c r="AK40" s="32"/>
      <c r="AL40" s="32"/>
    </row>
    <row r="41" spans="1:38" x14ac:dyDescent="0.5">
      <c r="A41" s="34"/>
      <c r="B41" s="34"/>
      <c r="AK41" s="53" t="s">
        <v>56</v>
      </c>
      <c r="AL41" s="54" t="s">
        <v>57</v>
      </c>
    </row>
    <row r="42" spans="1:38" ht="15" customHeight="1" x14ac:dyDescent="0.5">
      <c r="A42" s="34"/>
      <c r="B42" s="34"/>
      <c r="AK42" s="53"/>
      <c r="AL42" s="54"/>
    </row>
    <row r="43" spans="1:38" x14ac:dyDescent="0.5">
      <c r="AL43" s="28" t="s">
        <v>55</v>
      </c>
    </row>
    <row r="44" spans="1:38" x14ac:dyDescent="0.5">
      <c r="AL44" s="28"/>
    </row>
    <row r="47" spans="1:38" ht="15" customHeight="1" x14ac:dyDescent="0.5"/>
    <row r="48" spans="1:38" ht="15" customHeight="1" x14ac:dyDescent="0.5"/>
  </sheetData>
  <mergeCells count="25">
    <mergeCell ref="AL43:AL44"/>
    <mergeCell ref="AI1:AO1"/>
    <mergeCell ref="A2:A3"/>
    <mergeCell ref="B2:B3"/>
    <mergeCell ref="G1:M1"/>
    <mergeCell ref="N1:T1"/>
    <mergeCell ref="U1:AA1"/>
    <mergeCell ref="AB1:AH1"/>
    <mergeCell ref="A17:B42"/>
    <mergeCell ref="AB37:AD38"/>
    <mergeCell ref="I23:Q24"/>
    <mergeCell ref="J25:Q26"/>
    <mergeCell ref="R29:AA30"/>
    <mergeCell ref="Z31:AA32"/>
    <mergeCell ref="E19:G20"/>
    <mergeCell ref="O27:Q28"/>
    <mergeCell ref="C17:E18"/>
    <mergeCell ref="G21:J22"/>
    <mergeCell ref="I25:I26"/>
    <mergeCell ref="AL41:AL42"/>
    <mergeCell ref="AB33:AL34"/>
    <mergeCell ref="AB35:AL36"/>
    <mergeCell ref="AE37:AL38"/>
    <mergeCell ref="AK39:AL40"/>
    <mergeCell ref="AK41:AK42"/>
  </mergeCells>
  <conditionalFormatting sqref="A4:A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AW16 J14 O14:P14 U14:V14 AB14:AE14 AG14:AH14 AM14:AN14 AS14:AT14 C14:D1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I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N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T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:Z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4:AR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4:AX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5:AX1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14" r:id="rId1" xr:uid="{B8D3D8A4-F42B-4710-A4C8-0F7997FF050B}"/>
    <hyperlink ref="B15" r:id="rId2" xr:uid="{3E0A5C73-0D1F-41DE-B62B-B882A538B931}"/>
    <hyperlink ref="B16" r:id="rId3" xr:uid="{E53392AC-79BA-4CFF-8039-A3065C7B7DA3}"/>
  </hyperlinks>
  <pageMargins left="0.7" right="0.7" top="0.75" bottom="0.75" header="0.3" footer="0.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7B61FF26B5F74E84F4B1FC3A0CE3B0" ma:contentTypeVersion="3" ma:contentTypeDescription="Create a new document." ma:contentTypeScope="" ma:versionID="8e244442854a5629709b63c7c2796622">
  <xsd:schema xmlns:xsd="http://www.w3.org/2001/XMLSchema" xmlns:xs="http://www.w3.org/2001/XMLSchema" xmlns:p="http://schemas.microsoft.com/office/2006/metadata/properties" xmlns:ns2="807924ec-883e-4f18-a7ed-ad6f7e991c08" targetNamespace="http://schemas.microsoft.com/office/2006/metadata/properties" ma:root="true" ma:fieldsID="61784b2c9ef06f2e9b6684ee2ce910d1" ns2:_="">
    <xsd:import namespace="807924ec-883e-4f18-a7ed-ad6f7e991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7924ec-883e-4f18-a7ed-ad6f7e991c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3E95AC-8499-4CAA-8C79-1C402783C3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7924ec-883e-4f18-a7ed-ad6f7e991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A72A66-B8C5-4BA1-9E94-039E7CAF7F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F7E2B3-F5D2-418D-A99F-73BBBD56A85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Ramos, Windellbert I</dc:creator>
  <cp:keywords/>
  <dc:description/>
  <cp:lastModifiedBy>Timur Naumov</cp:lastModifiedBy>
  <cp:revision/>
  <dcterms:created xsi:type="dcterms:W3CDTF">2020-07-28T14:50:52Z</dcterms:created>
  <dcterms:modified xsi:type="dcterms:W3CDTF">2023-10-19T19:44:55Z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0x0101005C7B61FF26B5F74E84F4B1FC3A0CE3B0</vt:lpwstr>
  </property>
  <property fmtid="{D5CDD505-2E9C-101B-9397-08002B2CF9AE}" pid="3" name="MediaServiceImageTags">
    <vt:lpwstr/>
  </property>
  <property fmtid="{D5CDD505-2E9C-101B-9397-08002B2CF9AE}" pid="4" name="Order">
    <vt:r8>55600</vt:r8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</Properties>
</file>