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482C414-3971-402D-9AFF-BFA9283C459D}" xr6:coauthVersionLast="47" xr6:coauthVersionMax="47" xr10:uidLastSave="{00000000-0000-0000-0000-000000000000}"/>
  <bookViews>
    <workbookView xWindow="-108" yWindow="-108" windowWidth="23256" windowHeight="12456" activeTab="2" xr2:uid="{FBD36D7E-420F-45D7-A475-C0BA526CCBAF}"/>
  </bookViews>
  <sheets>
    <sheet name="Sheet1" sheetId="1" r:id="rId1"/>
    <sheet name="Sheet2" sheetId="2" r:id="rId2"/>
    <sheet name="Canadasalesdata" sheetId="3" r:id="rId3"/>
  </sheets>
  <definedNames>
    <definedName name="ExternalData_1" localSheetId="2" hidden="1">'Canadasalesdata'!$A$1:$P$237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B7" i="2"/>
  <c r="F3" i="2"/>
  <c r="G3" i="2"/>
  <c r="H3" i="2"/>
  <c r="I3" i="2"/>
  <c r="J3" i="2"/>
  <c r="K3" i="2"/>
  <c r="L3" i="2"/>
  <c r="M3" i="2"/>
  <c r="N3" i="2"/>
  <c r="O3" i="2"/>
  <c r="P3" i="2"/>
  <c r="C8" i="2" l="1"/>
  <c r="C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2679B3-64D1-4475-9919-CEA209466543}" keepAlive="1" name="Query - Canadasalesdata" description="Connection to the 'Canadasalesdata' query in the workbook." type="5" refreshedVersion="8" background="1" saveData="1">
    <dbPr connection="Provider=Microsoft.Mashup.OleDb.1;Data Source=$Workbook$;Location=Canadasalesdata;Extended Properties=&quot;&quot;" command="SELECT * FROM [Canadasalesdata]"/>
  </connection>
</connections>
</file>

<file path=xl/sharedStrings.xml><?xml version="1.0" encoding="utf-8"?>
<sst xmlns="http://schemas.openxmlformats.org/spreadsheetml/2006/main" count="609" uniqueCount="218">
  <si>
    <t>Company</t>
  </si>
  <si>
    <t>KPI 1</t>
  </si>
  <si>
    <t>KPI 2</t>
  </si>
  <si>
    <t>KPI 3</t>
  </si>
  <si>
    <t>KPI 4</t>
  </si>
  <si>
    <t>Com 1</t>
  </si>
  <si>
    <t>Com 2</t>
  </si>
  <si>
    <t>Com 3</t>
  </si>
  <si>
    <t>Com 4</t>
  </si>
  <si>
    <t>Com 5</t>
  </si>
  <si>
    <t>Com 6</t>
  </si>
  <si>
    <t>Com 7</t>
  </si>
  <si>
    <t>Com 8</t>
  </si>
  <si>
    <t>Com 9</t>
  </si>
  <si>
    <t>Com 10</t>
  </si>
  <si>
    <t>Com 11</t>
  </si>
  <si>
    <t>Com 12</t>
  </si>
  <si>
    <t>Com 13</t>
  </si>
  <si>
    <t>Com 14</t>
  </si>
  <si>
    <t>Com 15</t>
  </si>
  <si>
    <t>Com 16</t>
  </si>
  <si>
    <t>Com 17</t>
  </si>
  <si>
    <t>Com 18</t>
  </si>
  <si>
    <t>Com 19</t>
  </si>
  <si>
    <t>Com 20</t>
  </si>
  <si>
    <t>Com 21</t>
  </si>
  <si>
    <t>Com 22</t>
  </si>
  <si>
    <t>Com 23</t>
  </si>
  <si>
    <t>Com 24</t>
  </si>
  <si>
    <t>Com 25</t>
  </si>
  <si>
    <t>Com 26</t>
  </si>
  <si>
    <t>Com 27</t>
  </si>
  <si>
    <t>Com 28</t>
  </si>
  <si>
    <t>Com 29</t>
  </si>
  <si>
    <t>Com 30</t>
  </si>
  <si>
    <t>Com 31</t>
  </si>
  <si>
    <t>Com 32</t>
  </si>
  <si>
    <t>Com 33</t>
  </si>
  <si>
    <t>Com 34</t>
  </si>
  <si>
    <t>Com 35</t>
  </si>
  <si>
    <t>Com 36</t>
  </si>
  <si>
    <t>Com 37</t>
  </si>
  <si>
    <t>Com 38</t>
  </si>
  <si>
    <t>Com 39</t>
  </si>
  <si>
    <t>Com 40</t>
  </si>
  <si>
    <t>Com 41</t>
  </si>
  <si>
    <t>Com 42</t>
  </si>
  <si>
    <t>Com 43</t>
  </si>
  <si>
    <t>Com 44</t>
  </si>
  <si>
    <t>Com 45</t>
  </si>
  <si>
    <t>Com 46</t>
  </si>
  <si>
    <t>Com 47</t>
  </si>
  <si>
    <t>Com 48</t>
  </si>
  <si>
    <t>Com 49</t>
  </si>
  <si>
    <t>Com 50</t>
  </si>
  <si>
    <t>Com 51</t>
  </si>
  <si>
    <t>Com 52</t>
  </si>
  <si>
    <t>Com 53</t>
  </si>
  <si>
    <t>Com 54</t>
  </si>
  <si>
    <t>Com 55</t>
  </si>
  <si>
    <t>Com 56</t>
  </si>
  <si>
    <t>Com 57</t>
  </si>
  <si>
    <t>Com 58</t>
  </si>
  <si>
    <t>Com 59</t>
  </si>
  <si>
    <t>Com 60</t>
  </si>
  <si>
    <t>Com 61</t>
  </si>
  <si>
    <t>Com 62</t>
  </si>
  <si>
    <t>Com 63</t>
  </si>
  <si>
    <t>Com 64</t>
  </si>
  <si>
    <t>Com 65</t>
  </si>
  <si>
    <t>Com 66</t>
  </si>
  <si>
    <t>Com 67</t>
  </si>
  <si>
    <t>Com 68</t>
  </si>
  <si>
    <t>Com 69</t>
  </si>
  <si>
    <t>Com 70</t>
  </si>
  <si>
    <t>Com 71</t>
  </si>
  <si>
    <t>Com 72</t>
  </si>
  <si>
    <t>Com 73</t>
  </si>
  <si>
    <t>Com 74</t>
  </si>
  <si>
    <t>Com 75</t>
  </si>
  <si>
    <t>Com 76</t>
  </si>
  <si>
    <t>Com 77</t>
  </si>
  <si>
    <t>Com 78</t>
  </si>
  <si>
    <t>Com 79</t>
  </si>
  <si>
    <t>Com 80</t>
  </si>
  <si>
    <t>Com 81</t>
  </si>
  <si>
    <t>Com 82</t>
  </si>
  <si>
    <t>Com 83</t>
  </si>
  <si>
    <t>Com 84</t>
  </si>
  <si>
    <t>Com 85</t>
  </si>
  <si>
    <t>Com 86</t>
  </si>
  <si>
    <t>Com 87</t>
  </si>
  <si>
    <t>Com 88</t>
  </si>
  <si>
    <t>Com 89</t>
  </si>
  <si>
    <t>Com 90</t>
  </si>
  <si>
    <t>Com 91</t>
  </si>
  <si>
    <t>Com 92</t>
  </si>
  <si>
    <t>Com 93</t>
  </si>
  <si>
    <t>Com 94</t>
  </si>
  <si>
    <t>Com 95</t>
  </si>
  <si>
    <t>Com 96</t>
  </si>
  <si>
    <t>Com 97</t>
  </si>
  <si>
    <t>Com 98</t>
  </si>
  <si>
    <t>Com 99</t>
  </si>
  <si>
    <t>Com 100</t>
  </si>
  <si>
    <t>Model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</si>
  <si>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</si>
  <si>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</si>
  <si>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</si>
  <si>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</si>
  <si>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</si>
  <si>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</si>
  <si>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</si>
  <si>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</si>
  <si>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</si>
  <si>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</si>
  <si>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</si>
  <si>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</si>
  <si>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Sumofsales</t>
  </si>
  <si>
    <t>Category</t>
  </si>
  <si>
    <t>Year</t>
  </si>
  <si>
    <t>Acura MDX</t>
  </si>
  <si>
    <t>MLS</t>
  </si>
  <si>
    <t>Audi Q7</t>
  </si>
  <si>
    <t>Audi Q8</t>
  </si>
  <si>
    <t>BMW X5</t>
  </si>
  <si>
    <t>BMW X6</t>
  </si>
  <si>
    <t>Cadillac XT5</t>
  </si>
  <si>
    <t>Cadillac XT6</t>
  </si>
  <si>
    <t>Genesis GV80</t>
  </si>
  <si>
    <t>Infiniti QX60</t>
  </si>
  <si>
    <t>Jaguar F0Pace</t>
  </si>
  <si>
    <t>Land Rover Defender</t>
  </si>
  <si>
    <t>Land Rover Discovery / LR4</t>
  </si>
  <si>
    <t>Land Rover Range Rover Sport</t>
  </si>
  <si>
    <t>Land Rover Range Rover Velar</t>
  </si>
  <si>
    <t>Lexus GX</t>
  </si>
  <si>
    <t>Lexus RX</t>
  </si>
  <si>
    <t>Lincoln Aviator</t>
  </si>
  <si>
    <t>Lincoln MKX/Nautilus</t>
  </si>
  <si>
    <t>Maserati Levante</t>
  </si>
  <si>
    <t>Mercedes0Benz GLE0Class</t>
  </si>
  <si>
    <t>Porsche Cayenne</t>
  </si>
  <si>
    <t>Tesla Model X</t>
  </si>
  <si>
    <t>Volvo XC90</t>
  </si>
  <si>
    <t>Alfa Romeo Stelvio</t>
  </si>
  <si>
    <t>Audi eTron</t>
  </si>
  <si>
    <t>Audi Q3</t>
  </si>
  <si>
    <t>Audi Q5</t>
  </si>
  <si>
    <t>BMW X1</t>
  </si>
  <si>
    <t>BMW X2</t>
  </si>
  <si>
    <t>Cadillac XT4</t>
  </si>
  <si>
    <t>Infiniti QX30</t>
  </si>
  <si>
    <t>Infiniti QX50</t>
  </si>
  <si>
    <t>Jaguar E0Pace</t>
  </si>
  <si>
    <t>Land Rover Discovery Sport</t>
  </si>
  <si>
    <t>Land Rover Range Rover Evoque</t>
  </si>
  <si>
    <t>Lexus NX</t>
  </si>
  <si>
    <t>Lexus UX</t>
  </si>
  <si>
    <t>Lincoln MKC</t>
  </si>
  <si>
    <t>Mercedes0Benz GLA0Class</t>
  </si>
  <si>
    <t>Mercedes0Benz GLC/GLK0Class</t>
  </si>
  <si>
    <t>Volvo XC40</t>
  </si>
  <si>
    <t>Volvo XC60</t>
  </si>
  <si>
    <t>SLS</t>
  </si>
  <si>
    <t>Infiniti QX55</t>
  </si>
  <si>
    <t>Mercedes0Benz GLB</t>
  </si>
  <si>
    <t>Tesla Model Y</t>
  </si>
  <si>
    <t>BMW X7</t>
  </si>
  <si>
    <t>LLS</t>
  </si>
  <si>
    <t>Cadillac Escalade</t>
  </si>
  <si>
    <t>Infiniti QX80</t>
  </si>
  <si>
    <t>Land Rover Range Rover</t>
  </si>
  <si>
    <t>Lexus LX</t>
  </si>
  <si>
    <t>Lincoln Navigator</t>
  </si>
  <si>
    <t>Mercedes0Benz G0Class</t>
  </si>
  <si>
    <t>Mercedes0Benz GL/GLS0Class</t>
  </si>
  <si>
    <t>Toyota Land Cruiser</t>
  </si>
  <si>
    <t>Chevrolet Suburban</t>
  </si>
  <si>
    <t>LS</t>
  </si>
  <si>
    <t>Chevrolet Tahoe</t>
  </si>
  <si>
    <t>Ford Expedition</t>
  </si>
  <si>
    <t>GMC Yukon</t>
  </si>
  <si>
    <t>Jeep Grand Wagoneer</t>
  </si>
  <si>
    <t>Nissan Armada</t>
  </si>
  <si>
    <t>Toyota Sequoia</t>
  </si>
  <si>
    <t>GMC Yukon XL</t>
  </si>
  <si>
    <t>Kia Sorento</t>
  </si>
  <si>
    <t>MS</t>
  </si>
  <si>
    <t>Kia Telluride</t>
  </si>
  <si>
    <t>Mazda CX09</t>
  </si>
  <si>
    <t>Nissan Murano</t>
  </si>
  <si>
    <t>Nissan Pathfinder</t>
  </si>
  <si>
    <t>Subaru Ascent</t>
  </si>
  <si>
    <t>Subaru Outback</t>
  </si>
  <si>
    <t>Toyota 4Runner</t>
  </si>
  <si>
    <t>Toyota Highlander</t>
  </si>
  <si>
    <t>Volkswagen Atlas</t>
  </si>
  <si>
    <t>Buick Enclave</t>
  </si>
  <si>
    <t>Chevrolet Blazer</t>
  </si>
  <si>
    <t>Chevrolet TrailBlazer</t>
  </si>
  <si>
    <t>Chevrolet Traverse</t>
  </si>
  <si>
    <t>Dodge Durango</t>
  </si>
  <si>
    <t>Ford Bronco Sport</t>
  </si>
  <si>
    <t>Ford Edge</t>
  </si>
  <si>
    <t>Ford Explorer</t>
  </si>
  <si>
    <t>Ford Flex</t>
  </si>
  <si>
    <t>GMC Acadia</t>
  </si>
  <si>
    <t>Honda Passport</t>
  </si>
  <si>
    <t>Honda Pilot</t>
  </si>
  <si>
    <t>Hyundai Palisade</t>
  </si>
  <si>
    <t>Hyundai Santa Fe</t>
  </si>
  <si>
    <t>Jeep Grand Cherokee</t>
  </si>
  <si>
    <t>Jeep Wrangler</t>
  </si>
  <si>
    <t>Volkswagen Touareg</t>
  </si>
  <si>
    <t>select car model</t>
  </si>
  <si>
    <t>max sale</t>
  </si>
  <si>
    <t>min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</si>
</sst>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0" fillId="0" borderId="0" xfId="0" applyNumberFormat="1"/>
    <xf numFmtId="0" fontId="2" fillId="0" borderId="7" xfId="0" applyFont="1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9" fontId="2" fillId="0" borderId="9" xfId="0" applyNumberFormat="1" applyFont="1" applyBorder="1" applyAlignment="1">
      <alignment horizontal="center"/>
    </xf>
    <xf numFmtId="0" fontId="3" fillId="3" borderId="10" xfId="0" applyFont="1" applyFill="1" applyBorder="1"/>
    <xf numFmtId="0" fontId="0" fillId="0" borderId="5" xfId="0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Sheet2!$B$7</c:f>
          <c:strCache>
            <c:ptCount val="1"/>
            <c:pt idx="0">
              <c:v>TOTAL SALES OFJaguar E0Pace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D1-4727-A711-C78460B723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D1-4727-A711-C78460B7236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D1-4727-A711-C78460B7236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D1-4727-A711-C78460B7236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D1-4727-A711-C78460B7236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D1-4727-A711-C78460B7236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D1-4727-A711-C78460B7236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3D1-4727-A711-C78460B7236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3D1-4727-A711-C78460B7236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3D1-4727-A711-C78460B7236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3D1-4727-A711-C78460B7236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3D1-4727-A711-C78460B723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Sheet2!$E$2:$P$2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Sheet2!$E$3:$P$3</c:f>
              <c:numCache>
                <c:formatCode>General</c:formatCode>
                <c:ptCount val="12"/>
                <c:pt idx="0">
                  <c:v>38</c:v>
                </c:pt>
                <c:pt idx="1">
                  <c:v>3</c:v>
                </c:pt>
                <c:pt idx="2">
                  <c:v>50</c:v>
                </c:pt>
                <c:pt idx="3">
                  <c:v>88</c:v>
                </c:pt>
                <c:pt idx="4">
                  <c:v>52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43</c:v>
                </c:pt>
                <c:pt idx="9">
                  <c:v>24</c:v>
                </c:pt>
                <c:pt idx="10">
                  <c:v>28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7-40AA-84A6-494D03823C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6</xdr:row>
      <xdr:rowOff>41910</xdr:rowOff>
    </xdr:from>
    <xdr:to>
      <xdr:col>12</xdr:col>
      <xdr:colOff>243840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A57DB6-2534-3F19-365D-10048AE8C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728B02-2AF0-4A38-8ECD-0448685DA007}" autoFormatId="16" applyNumberFormats="0" applyBorderFormats="0" applyFontFormats="0" applyPatternFormats="0" applyAlignmentFormats="0" applyWidthHeightFormats="0">
  <queryTableRefresh nextId="17">
    <queryTableFields count="16">
      <queryTableField id="1" name="Model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  <queryTableField id="14" name="Sumofsales" tableColumnId="14"/>
      <queryTableField id="15" name="Category" tableColumnId="15"/>
      <queryTableField id="16" name="Year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850E-D14A-4E0B-BE23-D32369A5E7C3}" name="KPIData" displayName="KPIData" ref="A1:E101" totalsRowShown="0" headerRowDxfId="11" dataDxfId="9" headerRowBorderDxfId="10" tableBorderDxfId="8" totalsRowBorderDxfId="7">
  <autoFilter ref="A1:E101" xr:uid="{DA2C850E-D14A-4E0B-BE23-D32369A5E7C3}"/>
  <tableColumns count="5">
    <tableColumn id="1" xr3:uid="{3081A4FC-CEB5-4DE9-8105-267FE1D9703A}" name="Company" dataDxfId="6"/>
    <tableColumn id="2" xr3:uid="{CCE32D96-F633-486C-A3A9-7AEE6B768BAE}" name="KPI 1" dataDxfId="5"/>
    <tableColumn id="3" xr3:uid="{42C1C8A1-1313-458F-B4CF-3028E980C44C}" name="KPI 2" dataDxfId="4"/>
    <tableColumn id="4" xr3:uid="{019AB426-DC14-40AA-9234-506A39F91A5A}" name="KPI 3" dataDxfId="3"/>
    <tableColumn id="5" xr3:uid="{EAF7107D-8D10-4D60-AEC2-5DD9865B04E1}" name="KPI 4" dataDxfId="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B2D564-82C1-485E-B863-6268BDC41658}" name="Canadasalesdata" displayName="Canadasalesdata" ref="A1:P237" tableType="queryTable" totalsRowShown="0">
  <autoFilter ref="A1:P237" xr:uid="{BDB2D564-82C1-485E-B863-6268BDC41658}"/>
  <tableColumns count="16">
    <tableColumn id="1" xr3:uid="{0CA84FAB-3599-4D5D-BCDE-181EBC107E97}" uniqueName="1" name="Model" queryTableFieldId="1" dataDxfId="1"/>
    <tableColumn id="2" xr3:uid="{D0F36830-03FC-45B5-8745-8DFD00157096}" uniqueName="2" name="Jan" queryTableFieldId="2"/>
    <tableColumn id="3" xr3:uid="{A4580222-2EDC-4B2A-91FD-8846C5FB9E4E}" uniqueName="3" name="Feb" queryTableFieldId="3"/>
    <tableColumn id="4" xr3:uid="{36DDC017-8D18-495D-8D34-396D0199C787}" uniqueName="4" name="Mar" queryTableFieldId="4"/>
    <tableColumn id="5" xr3:uid="{BD4821E1-1900-4E00-A838-C48985C924E0}" uniqueName="5" name="Apr" queryTableFieldId="5"/>
    <tableColumn id="6" xr3:uid="{9D7D065F-551B-40CA-98D6-F692D31F864A}" uniqueName="6" name="May" queryTableFieldId="6"/>
    <tableColumn id="7" xr3:uid="{A52165AD-BC6F-488D-B8E6-FB2D67700E03}" uniqueName="7" name="Jun" queryTableFieldId="7"/>
    <tableColumn id="8" xr3:uid="{31A31F91-430C-4AD9-9859-6BBA063180C2}" uniqueName="8" name="Jul" queryTableFieldId="8"/>
    <tableColumn id="9" xr3:uid="{41C41E96-4E74-4605-A022-5F9E3475D21C}" uniqueName="9" name="Aug" queryTableFieldId="9"/>
    <tableColumn id="10" xr3:uid="{B43E901B-1E2D-4D6F-863C-D8C503D79461}" uniqueName="10" name="Sep" queryTableFieldId="10"/>
    <tableColumn id="11" xr3:uid="{FD206E52-FD97-4D4A-A07D-87DC3EB49799}" uniqueName="11" name="Oct" queryTableFieldId="11"/>
    <tableColumn id="12" xr3:uid="{369A59DC-FCF9-4962-BD1A-EE1BEB392909}" uniqueName="12" name="Nov" queryTableFieldId="12"/>
    <tableColumn id="13" xr3:uid="{FA30F4CE-AC65-49B4-8F52-8BE1AEDA316F}" uniqueName="13" name="Dec" queryTableFieldId="13"/>
    <tableColumn id="14" xr3:uid="{609E05B2-C5A7-403C-A127-643C3A9F6F26}" uniqueName="14" name="Sumofsales" queryTableFieldId="14"/>
    <tableColumn id="15" xr3:uid="{D98FAE3F-4353-499B-96BA-7B109CE1E05B}" uniqueName="15" name="Category" queryTableFieldId="15" dataDxfId="0"/>
    <tableColumn id="16" xr3:uid="{1974B4B5-81CE-4E28-A07A-2ADF740BD0D5}" uniqueName="16" name="Yea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E928-1F88-4FCA-968B-E7A392723A9D}">
  <dimension ref="A1:G101"/>
  <sheetViews>
    <sheetView workbookViewId="0">
      <selection activeCell="H18" sqref="H18"/>
    </sheetView>
  </sheetViews>
  <sheetFormatPr defaultRowHeight="14.4" x14ac:dyDescent="0.3"/>
  <cols>
    <col min="1" max="1" width="14.21875" bestFit="1" customWidth="1"/>
    <col min="2" max="5" width="11.33203125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x14ac:dyDescent="0.3">
      <c r="A2" s="4" t="s">
        <v>5</v>
      </c>
      <c r="B2" s="5">
        <v>0.27</v>
      </c>
      <c r="C2" s="5">
        <v>0.8</v>
      </c>
      <c r="D2" s="5">
        <v>0.15</v>
      </c>
      <c r="E2" s="6">
        <v>0.69000000000000006</v>
      </c>
      <c r="G2" s="7"/>
    </row>
    <row r="3" spans="1:7" x14ac:dyDescent="0.3">
      <c r="A3" s="4" t="s">
        <v>6</v>
      </c>
      <c r="B3" s="5">
        <v>0.89</v>
      </c>
      <c r="C3" s="5">
        <v>0.69000000000000006</v>
      </c>
      <c r="D3" s="5">
        <v>0.44</v>
      </c>
      <c r="E3" s="6">
        <v>0.63</v>
      </c>
    </row>
    <row r="4" spans="1:7" x14ac:dyDescent="0.3">
      <c r="A4" s="4" t="s">
        <v>7</v>
      </c>
      <c r="B4" s="5">
        <v>0.2</v>
      </c>
      <c r="C4" s="5">
        <v>0.78</v>
      </c>
      <c r="D4" s="5">
        <v>0.35000000000000003</v>
      </c>
      <c r="E4" s="6">
        <v>0.63</v>
      </c>
    </row>
    <row r="5" spans="1:7" x14ac:dyDescent="0.3">
      <c r="A5" s="4" t="s">
        <v>8</v>
      </c>
      <c r="B5" s="5">
        <v>0.83000000000000007</v>
      </c>
      <c r="C5" s="5">
        <v>0.46</v>
      </c>
      <c r="D5" s="5">
        <v>0.38</v>
      </c>
      <c r="E5" s="6">
        <v>0.59</v>
      </c>
    </row>
    <row r="6" spans="1:7" x14ac:dyDescent="0.3">
      <c r="A6" s="4" t="s">
        <v>9</v>
      </c>
      <c r="B6" s="5">
        <v>0.8</v>
      </c>
      <c r="C6" s="5">
        <v>0.86</v>
      </c>
      <c r="D6" s="5">
        <v>0.27</v>
      </c>
      <c r="E6" s="6">
        <v>0.49</v>
      </c>
    </row>
    <row r="7" spans="1:7" x14ac:dyDescent="0.3">
      <c r="A7" s="4" t="s">
        <v>10</v>
      </c>
      <c r="B7" s="5">
        <v>0.26</v>
      </c>
      <c r="C7" s="5">
        <v>0.87</v>
      </c>
      <c r="D7" s="5">
        <v>0.99</v>
      </c>
      <c r="E7" s="6">
        <v>0.6</v>
      </c>
    </row>
    <row r="8" spans="1:7" x14ac:dyDescent="0.3">
      <c r="A8" s="4" t="s">
        <v>11</v>
      </c>
      <c r="B8" s="5">
        <v>0.39</v>
      </c>
      <c r="C8" s="5">
        <v>0.38</v>
      </c>
      <c r="D8" s="5">
        <v>0.54</v>
      </c>
      <c r="E8" s="6">
        <v>0.69000000000000006</v>
      </c>
    </row>
    <row r="9" spans="1:7" x14ac:dyDescent="0.3">
      <c r="A9" s="4" t="s">
        <v>12</v>
      </c>
      <c r="B9" s="5">
        <v>0.92</v>
      </c>
      <c r="C9" s="5">
        <v>0.67</v>
      </c>
      <c r="D9" s="5">
        <v>0.39</v>
      </c>
      <c r="E9" s="6">
        <v>0.95000000000000007</v>
      </c>
    </row>
    <row r="10" spans="1:7" x14ac:dyDescent="0.3">
      <c r="A10" s="4" t="s">
        <v>13</v>
      </c>
      <c r="B10" s="5">
        <v>0.85</v>
      </c>
      <c r="C10" s="5">
        <v>0.9</v>
      </c>
      <c r="D10" s="5">
        <v>0.39</v>
      </c>
      <c r="E10" s="6">
        <v>0.57999999999999996</v>
      </c>
    </row>
    <row r="11" spans="1:7" x14ac:dyDescent="0.3">
      <c r="A11" s="4" t="s">
        <v>14</v>
      </c>
      <c r="B11" s="5">
        <v>0.43</v>
      </c>
      <c r="C11" s="5">
        <v>0.57000000000000006</v>
      </c>
      <c r="D11" s="5">
        <v>0.34</v>
      </c>
      <c r="E11" s="6">
        <v>0.25</v>
      </c>
    </row>
    <row r="12" spans="1:7" x14ac:dyDescent="0.3">
      <c r="A12" s="4" t="s">
        <v>15</v>
      </c>
      <c r="B12" s="5">
        <v>0.63</v>
      </c>
      <c r="C12" s="5">
        <v>0.45</v>
      </c>
      <c r="D12" s="5">
        <v>0.59</v>
      </c>
      <c r="E12" s="6">
        <v>0.25</v>
      </c>
    </row>
    <row r="13" spans="1:7" x14ac:dyDescent="0.3">
      <c r="A13" s="4" t="s">
        <v>16</v>
      </c>
      <c r="B13" s="5">
        <v>0.77</v>
      </c>
      <c r="C13" s="5">
        <v>0.2</v>
      </c>
      <c r="D13" s="5">
        <v>0.24</v>
      </c>
      <c r="E13" s="6">
        <v>0.77</v>
      </c>
    </row>
    <row r="14" spans="1:7" x14ac:dyDescent="0.3">
      <c r="A14" s="4" t="s">
        <v>17</v>
      </c>
      <c r="B14" s="5">
        <v>0.69000000000000006</v>
      </c>
      <c r="C14" s="5">
        <v>0.55000000000000004</v>
      </c>
      <c r="D14" s="5">
        <v>0.75</v>
      </c>
      <c r="E14" s="6">
        <v>0.72</v>
      </c>
    </row>
    <row r="15" spans="1:7" x14ac:dyDescent="0.3">
      <c r="A15" s="4" t="s">
        <v>18</v>
      </c>
      <c r="B15" s="5">
        <v>0.45</v>
      </c>
      <c r="C15" s="5">
        <v>0.28999999999999998</v>
      </c>
      <c r="D15" s="5">
        <v>0.87</v>
      </c>
      <c r="E15" s="6">
        <v>0.38</v>
      </c>
    </row>
    <row r="16" spans="1:7" x14ac:dyDescent="0.3">
      <c r="A16" s="4" t="s">
        <v>19</v>
      </c>
      <c r="B16" s="5">
        <v>0.5</v>
      </c>
      <c r="C16" s="5">
        <v>0.44</v>
      </c>
      <c r="D16" s="5">
        <v>0.8</v>
      </c>
      <c r="E16" s="6">
        <v>0.62</v>
      </c>
    </row>
    <row r="17" spans="1:5" x14ac:dyDescent="0.3">
      <c r="A17" s="4" t="s">
        <v>20</v>
      </c>
      <c r="B17" s="5">
        <v>0.42</v>
      </c>
      <c r="C17" s="5">
        <v>0.66</v>
      </c>
      <c r="D17" s="5">
        <v>0.23</v>
      </c>
      <c r="E17" s="6">
        <v>0.28999999999999998</v>
      </c>
    </row>
    <row r="18" spans="1:5" x14ac:dyDescent="0.3">
      <c r="A18" s="4" t="s">
        <v>21</v>
      </c>
      <c r="B18" s="5">
        <v>0.92</v>
      </c>
      <c r="C18" s="5">
        <v>0.82000000000000006</v>
      </c>
      <c r="D18" s="5">
        <v>0.45</v>
      </c>
      <c r="E18" s="6">
        <v>0.71</v>
      </c>
    </row>
    <row r="19" spans="1:5" x14ac:dyDescent="0.3">
      <c r="A19" s="4" t="s">
        <v>22</v>
      </c>
      <c r="B19" s="5">
        <v>0.27</v>
      </c>
      <c r="C19" s="5">
        <v>0.43</v>
      </c>
      <c r="D19" s="5">
        <v>0.19</v>
      </c>
      <c r="E19" s="6">
        <v>0.32</v>
      </c>
    </row>
    <row r="20" spans="1:5" x14ac:dyDescent="0.3">
      <c r="A20" s="4" t="s">
        <v>23</v>
      </c>
      <c r="B20" s="5">
        <v>0.23</v>
      </c>
      <c r="C20" s="5">
        <v>0.23</v>
      </c>
      <c r="D20" s="5">
        <v>0.65</v>
      </c>
      <c r="E20" s="6">
        <v>0.8</v>
      </c>
    </row>
    <row r="21" spans="1:5" x14ac:dyDescent="0.3">
      <c r="A21" s="4" t="s">
        <v>24</v>
      </c>
      <c r="B21" s="5">
        <v>0.72</v>
      </c>
      <c r="C21" s="5">
        <v>0.28999999999999998</v>
      </c>
      <c r="D21" s="5">
        <v>0.28000000000000003</v>
      </c>
      <c r="E21" s="6">
        <v>0.87</v>
      </c>
    </row>
    <row r="22" spans="1:5" x14ac:dyDescent="0.3">
      <c r="A22" s="4" t="s">
        <v>25</v>
      </c>
      <c r="B22" s="5">
        <v>0.59</v>
      </c>
      <c r="C22" s="5">
        <v>0.4</v>
      </c>
      <c r="D22" s="5">
        <v>0.54</v>
      </c>
      <c r="E22" s="6">
        <v>0.43</v>
      </c>
    </row>
    <row r="23" spans="1:5" x14ac:dyDescent="0.3">
      <c r="A23" s="4" t="s">
        <v>26</v>
      </c>
      <c r="B23" s="5">
        <v>0.82000000000000006</v>
      </c>
      <c r="C23" s="5">
        <v>0.33</v>
      </c>
      <c r="D23" s="5">
        <v>0.15</v>
      </c>
      <c r="E23" s="6">
        <v>0.91</v>
      </c>
    </row>
    <row r="24" spans="1:5" x14ac:dyDescent="0.3">
      <c r="A24" s="4" t="s">
        <v>27</v>
      </c>
      <c r="B24" s="5">
        <v>0.67</v>
      </c>
      <c r="C24" s="5">
        <v>0.37</v>
      </c>
      <c r="D24" s="5">
        <v>0.75</v>
      </c>
      <c r="E24" s="6">
        <v>0.4</v>
      </c>
    </row>
    <row r="25" spans="1:5" x14ac:dyDescent="0.3">
      <c r="A25" s="4" t="s">
        <v>28</v>
      </c>
      <c r="B25" s="5">
        <v>0.67</v>
      </c>
      <c r="C25" s="5">
        <v>0.79</v>
      </c>
      <c r="D25" s="5">
        <v>0.3</v>
      </c>
      <c r="E25" s="6">
        <v>0.68</v>
      </c>
    </row>
    <row r="26" spans="1:5" x14ac:dyDescent="0.3">
      <c r="A26" s="4" t="s">
        <v>29</v>
      </c>
      <c r="B26" s="5">
        <v>0.95000000000000007</v>
      </c>
      <c r="C26" s="5">
        <v>0.18</v>
      </c>
      <c r="D26" s="5">
        <v>0.76</v>
      </c>
      <c r="E26" s="6">
        <v>0.48</v>
      </c>
    </row>
    <row r="27" spans="1:5" x14ac:dyDescent="0.3">
      <c r="A27" s="4" t="s">
        <v>30</v>
      </c>
      <c r="B27" s="5">
        <v>0.55000000000000004</v>
      </c>
      <c r="C27" s="5">
        <v>0.82000000000000006</v>
      </c>
      <c r="D27" s="5">
        <v>0.27</v>
      </c>
      <c r="E27" s="6">
        <v>0.28999999999999998</v>
      </c>
    </row>
    <row r="28" spans="1:5" x14ac:dyDescent="0.3">
      <c r="A28" s="4" t="s">
        <v>31</v>
      </c>
      <c r="B28" s="5">
        <v>0.35000000000000003</v>
      </c>
      <c r="C28" s="5">
        <v>0.6</v>
      </c>
      <c r="D28" s="5">
        <v>0.31</v>
      </c>
      <c r="E28" s="6">
        <v>0.45</v>
      </c>
    </row>
    <row r="29" spans="1:5" x14ac:dyDescent="0.3">
      <c r="A29" s="4" t="s">
        <v>32</v>
      </c>
      <c r="B29" s="5">
        <v>0.87</v>
      </c>
      <c r="C29" s="5">
        <v>0.32</v>
      </c>
      <c r="D29" s="5">
        <v>0.65</v>
      </c>
      <c r="E29" s="6">
        <v>0.41000000000000003</v>
      </c>
    </row>
    <row r="30" spans="1:5" x14ac:dyDescent="0.3">
      <c r="A30" s="4" t="s">
        <v>33</v>
      </c>
      <c r="B30" s="5">
        <v>0.19</v>
      </c>
      <c r="C30" s="5">
        <v>0.37</v>
      </c>
      <c r="D30" s="5">
        <v>0.15</v>
      </c>
      <c r="E30" s="6">
        <v>0.95000000000000007</v>
      </c>
    </row>
    <row r="31" spans="1:5" x14ac:dyDescent="0.3">
      <c r="A31" s="4" t="s">
        <v>34</v>
      </c>
      <c r="B31" s="5">
        <v>0.94000000000000006</v>
      </c>
      <c r="C31" s="5">
        <v>0.61</v>
      </c>
      <c r="D31" s="5">
        <v>0.91</v>
      </c>
      <c r="E31" s="6">
        <v>0.3</v>
      </c>
    </row>
    <row r="32" spans="1:5" x14ac:dyDescent="0.3">
      <c r="A32" s="4" t="s">
        <v>35</v>
      </c>
      <c r="B32" s="5">
        <v>0.27</v>
      </c>
      <c r="C32" s="5">
        <v>0.69000000000000006</v>
      </c>
      <c r="D32" s="5">
        <v>0.71</v>
      </c>
      <c r="E32" s="6">
        <v>0.18</v>
      </c>
    </row>
    <row r="33" spans="1:5" x14ac:dyDescent="0.3">
      <c r="A33" s="4" t="s">
        <v>36</v>
      </c>
      <c r="B33" s="5">
        <v>0.47000000000000003</v>
      </c>
      <c r="C33" s="5">
        <v>0.48</v>
      </c>
      <c r="D33" s="5">
        <v>0.88</v>
      </c>
      <c r="E33" s="6">
        <v>0.35000000000000003</v>
      </c>
    </row>
    <row r="34" spans="1:5" x14ac:dyDescent="0.3">
      <c r="A34" s="4" t="s">
        <v>37</v>
      </c>
      <c r="B34" s="5">
        <v>0.43</v>
      </c>
      <c r="C34" s="5">
        <v>0.98</v>
      </c>
      <c r="D34" s="5">
        <v>0.71</v>
      </c>
      <c r="E34" s="6">
        <v>0.35000000000000003</v>
      </c>
    </row>
    <row r="35" spans="1:5" x14ac:dyDescent="0.3">
      <c r="A35" s="4" t="s">
        <v>38</v>
      </c>
      <c r="B35" s="5">
        <v>0.48</v>
      </c>
      <c r="C35" s="5">
        <v>0.4</v>
      </c>
      <c r="D35" s="5">
        <v>0.43</v>
      </c>
      <c r="E35" s="6">
        <v>0.63</v>
      </c>
    </row>
    <row r="36" spans="1:5" x14ac:dyDescent="0.3">
      <c r="A36" s="4" t="s">
        <v>39</v>
      </c>
      <c r="B36" s="5">
        <v>0.92</v>
      </c>
      <c r="C36" s="5">
        <v>0.41000000000000003</v>
      </c>
      <c r="D36" s="5">
        <v>0.92</v>
      </c>
      <c r="E36" s="6">
        <v>0.16</v>
      </c>
    </row>
    <row r="37" spans="1:5" x14ac:dyDescent="0.3">
      <c r="A37" s="4" t="s">
        <v>40</v>
      </c>
      <c r="B37" s="5">
        <v>0.26</v>
      </c>
      <c r="C37" s="5">
        <v>0.92</v>
      </c>
      <c r="D37" s="5">
        <v>0.48</v>
      </c>
      <c r="E37" s="6">
        <v>0.44</v>
      </c>
    </row>
    <row r="38" spans="1:5" x14ac:dyDescent="0.3">
      <c r="A38" s="4" t="s">
        <v>41</v>
      </c>
      <c r="B38" s="5">
        <v>0.96</v>
      </c>
      <c r="C38" s="5">
        <v>0.57000000000000006</v>
      </c>
      <c r="D38" s="5">
        <v>0.18</v>
      </c>
      <c r="E38" s="6">
        <v>0.2</v>
      </c>
    </row>
    <row r="39" spans="1:5" x14ac:dyDescent="0.3">
      <c r="A39" s="4" t="s">
        <v>42</v>
      </c>
      <c r="B39" s="5">
        <v>0.36</v>
      </c>
      <c r="C39" s="5">
        <v>0.78</v>
      </c>
      <c r="D39" s="5">
        <v>0.68</v>
      </c>
      <c r="E39" s="6">
        <v>0.65</v>
      </c>
    </row>
    <row r="40" spans="1:5" x14ac:dyDescent="0.3">
      <c r="A40" s="4" t="s">
        <v>43</v>
      </c>
      <c r="B40" s="5">
        <v>0.28999999999999998</v>
      </c>
      <c r="C40" s="5">
        <v>0.26</v>
      </c>
      <c r="D40" s="5">
        <v>0.51</v>
      </c>
      <c r="E40" s="6">
        <v>0.62</v>
      </c>
    </row>
    <row r="41" spans="1:5" x14ac:dyDescent="0.3">
      <c r="A41" s="4" t="s">
        <v>44</v>
      </c>
      <c r="B41" s="5">
        <v>0.57000000000000006</v>
      </c>
      <c r="C41" s="5">
        <v>0.53</v>
      </c>
      <c r="D41" s="5">
        <v>0.89</v>
      </c>
      <c r="E41" s="6">
        <v>0.49</v>
      </c>
    </row>
    <row r="42" spans="1:5" x14ac:dyDescent="0.3">
      <c r="A42" s="4" t="s">
        <v>45</v>
      </c>
      <c r="B42" s="5">
        <v>0.57999999999999996</v>
      </c>
      <c r="C42" s="5">
        <v>0.66</v>
      </c>
      <c r="D42" s="5">
        <v>0.17</v>
      </c>
      <c r="E42" s="6">
        <v>0.24</v>
      </c>
    </row>
    <row r="43" spans="1:5" x14ac:dyDescent="0.3">
      <c r="A43" s="4" t="s">
        <v>46</v>
      </c>
      <c r="B43" s="5">
        <v>0.15</v>
      </c>
      <c r="C43" s="5">
        <v>0.24</v>
      </c>
      <c r="D43" s="5">
        <v>0.31</v>
      </c>
      <c r="E43" s="6">
        <v>0.47000000000000003</v>
      </c>
    </row>
    <row r="44" spans="1:5" x14ac:dyDescent="0.3">
      <c r="A44" s="4" t="s">
        <v>47</v>
      </c>
      <c r="B44" s="5">
        <v>0.34</v>
      </c>
      <c r="C44" s="5">
        <v>0.91</v>
      </c>
      <c r="D44" s="5">
        <v>0.48</v>
      </c>
      <c r="E44" s="6">
        <v>0.28000000000000003</v>
      </c>
    </row>
    <row r="45" spans="1:5" x14ac:dyDescent="0.3">
      <c r="A45" s="4" t="s">
        <v>48</v>
      </c>
      <c r="B45" s="5">
        <v>0.64</v>
      </c>
      <c r="C45" s="5">
        <v>0.27</v>
      </c>
      <c r="D45" s="5">
        <v>0.8</v>
      </c>
      <c r="E45" s="6">
        <v>0.54</v>
      </c>
    </row>
    <row r="46" spans="1:5" x14ac:dyDescent="0.3">
      <c r="A46" s="4" t="s">
        <v>49</v>
      </c>
      <c r="B46" s="5">
        <v>0.35000000000000003</v>
      </c>
      <c r="C46" s="5">
        <v>0.57000000000000006</v>
      </c>
      <c r="D46" s="5">
        <v>0.78</v>
      </c>
      <c r="E46" s="6">
        <v>0.37</v>
      </c>
    </row>
    <row r="47" spans="1:5" x14ac:dyDescent="0.3">
      <c r="A47" s="4" t="s">
        <v>50</v>
      </c>
      <c r="B47" s="5">
        <v>0.51</v>
      </c>
      <c r="C47" s="5">
        <v>0.97</v>
      </c>
      <c r="D47" s="5">
        <v>0.18</v>
      </c>
      <c r="E47" s="6">
        <v>0.66</v>
      </c>
    </row>
    <row r="48" spans="1:5" x14ac:dyDescent="0.3">
      <c r="A48" s="4" t="s">
        <v>51</v>
      </c>
      <c r="B48" s="5">
        <v>0.24</v>
      </c>
      <c r="C48" s="5">
        <v>0.47000000000000003</v>
      </c>
      <c r="D48" s="5">
        <v>0.18</v>
      </c>
      <c r="E48" s="6">
        <v>0.52</v>
      </c>
    </row>
    <row r="49" spans="1:5" x14ac:dyDescent="0.3">
      <c r="A49" s="4" t="s">
        <v>52</v>
      </c>
      <c r="B49" s="5">
        <v>0.6</v>
      </c>
      <c r="C49" s="5">
        <v>0.67</v>
      </c>
      <c r="D49" s="5">
        <v>0.21</v>
      </c>
      <c r="E49" s="6">
        <v>0.36</v>
      </c>
    </row>
    <row r="50" spans="1:5" x14ac:dyDescent="0.3">
      <c r="A50" s="4" t="s">
        <v>53</v>
      </c>
      <c r="B50" s="5">
        <v>0.25</v>
      </c>
      <c r="C50" s="5">
        <v>0.38</v>
      </c>
      <c r="D50" s="5">
        <v>0.91</v>
      </c>
      <c r="E50" s="6">
        <v>0.24</v>
      </c>
    </row>
    <row r="51" spans="1:5" x14ac:dyDescent="0.3">
      <c r="A51" s="4" t="s">
        <v>54</v>
      </c>
      <c r="B51" s="5">
        <v>0.76</v>
      </c>
      <c r="C51" s="5">
        <v>0.57999999999999996</v>
      </c>
      <c r="D51" s="5">
        <v>0.39</v>
      </c>
      <c r="E51" s="6">
        <v>0.33</v>
      </c>
    </row>
    <row r="52" spans="1:5" x14ac:dyDescent="0.3">
      <c r="A52" s="4" t="s">
        <v>55</v>
      </c>
      <c r="B52" s="5">
        <v>0.81</v>
      </c>
      <c r="C52" s="5">
        <v>0.45</v>
      </c>
      <c r="D52" s="5">
        <v>0.99</v>
      </c>
      <c r="E52" s="6">
        <v>0.15</v>
      </c>
    </row>
    <row r="53" spans="1:5" x14ac:dyDescent="0.3">
      <c r="A53" s="4" t="s">
        <v>56</v>
      </c>
      <c r="B53" s="5">
        <v>0.44</v>
      </c>
      <c r="C53" s="5">
        <v>0.73</v>
      </c>
      <c r="D53" s="5">
        <v>0.61</v>
      </c>
      <c r="E53" s="6">
        <v>0.97</v>
      </c>
    </row>
    <row r="54" spans="1:5" x14ac:dyDescent="0.3">
      <c r="A54" s="4" t="s">
        <v>57</v>
      </c>
      <c r="B54" s="5">
        <v>0.19</v>
      </c>
      <c r="C54" s="5">
        <v>0.89</v>
      </c>
      <c r="D54" s="5">
        <v>0.68</v>
      </c>
      <c r="E54" s="6">
        <v>0.81</v>
      </c>
    </row>
    <row r="55" spans="1:5" x14ac:dyDescent="0.3">
      <c r="A55" s="4" t="s">
        <v>58</v>
      </c>
      <c r="B55" s="5">
        <v>0.31</v>
      </c>
      <c r="C55" s="5">
        <v>0.46</v>
      </c>
      <c r="D55" s="5">
        <v>0.87</v>
      </c>
      <c r="E55" s="6">
        <v>0.67</v>
      </c>
    </row>
    <row r="56" spans="1:5" x14ac:dyDescent="0.3">
      <c r="A56" s="4" t="s">
        <v>59</v>
      </c>
      <c r="B56" s="5">
        <v>0.35000000000000003</v>
      </c>
      <c r="C56" s="5">
        <v>0.8</v>
      </c>
      <c r="D56" s="5">
        <v>0.86</v>
      </c>
      <c r="E56" s="6">
        <v>0.28000000000000003</v>
      </c>
    </row>
    <row r="57" spans="1:5" x14ac:dyDescent="0.3">
      <c r="A57" s="4" t="s">
        <v>60</v>
      </c>
      <c r="B57" s="5">
        <v>0.27</v>
      </c>
      <c r="C57" s="5">
        <v>0.57999999999999996</v>
      </c>
      <c r="D57" s="5">
        <v>0.63</v>
      </c>
      <c r="E57" s="6">
        <v>0.28999999999999998</v>
      </c>
    </row>
    <row r="58" spans="1:5" x14ac:dyDescent="0.3">
      <c r="A58" s="4" t="s">
        <v>61</v>
      </c>
      <c r="B58" s="5">
        <v>0.31</v>
      </c>
      <c r="C58" s="5">
        <v>0.6</v>
      </c>
      <c r="D58" s="5">
        <v>0.25</v>
      </c>
      <c r="E58" s="6">
        <v>0.63</v>
      </c>
    </row>
    <row r="59" spans="1:5" x14ac:dyDescent="0.3">
      <c r="A59" s="4" t="s">
        <v>62</v>
      </c>
      <c r="B59" s="5">
        <v>0.64</v>
      </c>
      <c r="C59" s="5">
        <v>0.98</v>
      </c>
      <c r="D59" s="5">
        <v>0.84</v>
      </c>
      <c r="E59" s="6">
        <v>0.41000000000000003</v>
      </c>
    </row>
    <row r="60" spans="1:5" x14ac:dyDescent="0.3">
      <c r="A60" s="4" t="s">
        <v>63</v>
      </c>
      <c r="B60" s="5">
        <v>0.66</v>
      </c>
      <c r="C60" s="5">
        <v>0.93</v>
      </c>
      <c r="D60" s="5">
        <v>0.47000000000000003</v>
      </c>
      <c r="E60" s="6">
        <v>0.28999999999999998</v>
      </c>
    </row>
    <row r="61" spans="1:5" x14ac:dyDescent="0.3">
      <c r="A61" s="4" t="s">
        <v>64</v>
      </c>
      <c r="B61" s="5">
        <v>0.3</v>
      </c>
      <c r="C61" s="5">
        <v>0.16</v>
      </c>
      <c r="D61" s="5">
        <v>0.45</v>
      </c>
      <c r="E61" s="6">
        <v>0.52</v>
      </c>
    </row>
    <row r="62" spans="1:5" x14ac:dyDescent="0.3">
      <c r="A62" s="4" t="s">
        <v>65</v>
      </c>
      <c r="B62" s="5">
        <v>0.39</v>
      </c>
      <c r="C62" s="5">
        <v>0.28999999999999998</v>
      </c>
      <c r="D62" s="5">
        <v>0.49</v>
      </c>
      <c r="E62" s="6">
        <v>0.17</v>
      </c>
    </row>
    <row r="63" spans="1:5" x14ac:dyDescent="0.3">
      <c r="A63" s="4" t="s">
        <v>66</v>
      </c>
      <c r="B63" s="5">
        <v>0.94000000000000006</v>
      </c>
      <c r="C63" s="5">
        <v>0.16</v>
      </c>
      <c r="D63" s="5">
        <v>0.15</v>
      </c>
      <c r="E63" s="6">
        <v>0.52</v>
      </c>
    </row>
    <row r="64" spans="1:5" x14ac:dyDescent="0.3">
      <c r="A64" s="4" t="s">
        <v>67</v>
      </c>
      <c r="B64" s="5">
        <v>0.78</v>
      </c>
      <c r="C64" s="5">
        <v>0.2</v>
      </c>
      <c r="D64" s="5">
        <v>0.68</v>
      </c>
      <c r="E64" s="6">
        <v>0.27</v>
      </c>
    </row>
    <row r="65" spans="1:5" x14ac:dyDescent="0.3">
      <c r="A65" s="4" t="s">
        <v>68</v>
      </c>
      <c r="B65" s="5">
        <v>0.42</v>
      </c>
      <c r="C65" s="5">
        <v>0.27</v>
      </c>
      <c r="D65" s="5">
        <v>0.19</v>
      </c>
      <c r="E65" s="6">
        <v>0.57999999999999996</v>
      </c>
    </row>
    <row r="66" spans="1:5" x14ac:dyDescent="0.3">
      <c r="A66" s="4" t="s">
        <v>69</v>
      </c>
      <c r="B66" s="5">
        <v>0.82000000000000006</v>
      </c>
      <c r="C66" s="5">
        <v>0.85</v>
      </c>
      <c r="D66" s="5">
        <v>0.92</v>
      </c>
      <c r="E66" s="6">
        <v>0.47000000000000003</v>
      </c>
    </row>
    <row r="67" spans="1:5" x14ac:dyDescent="0.3">
      <c r="A67" s="4" t="s">
        <v>70</v>
      </c>
      <c r="B67" s="5">
        <v>0.67</v>
      </c>
      <c r="C67" s="5">
        <v>0.85</v>
      </c>
      <c r="D67" s="5">
        <v>0.81</v>
      </c>
      <c r="E67" s="6">
        <v>0.64</v>
      </c>
    </row>
    <row r="68" spans="1:5" x14ac:dyDescent="0.3">
      <c r="A68" s="4" t="s">
        <v>71</v>
      </c>
      <c r="B68" s="5">
        <v>0.45</v>
      </c>
      <c r="C68" s="5">
        <v>0.95000000000000007</v>
      </c>
      <c r="D68" s="5">
        <v>0.46</v>
      </c>
      <c r="E68" s="6">
        <v>0.57999999999999996</v>
      </c>
    </row>
    <row r="69" spans="1:5" x14ac:dyDescent="0.3">
      <c r="A69" s="4" t="s">
        <v>72</v>
      </c>
      <c r="B69" s="5">
        <v>0.46</v>
      </c>
      <c r="C69" s="5">
        <v>0.96</v>
      </c>
      <c r="D69" s="5">
        <v>0.89</v>
      </c>
      <c r="E69" s="6">
        <v>0.41000000000000003</v>
      </c>
    </row>
    <row r="70" spans="1:5" x14ac:dyDescent="0.3">
      <c r="A70" s="4" t="s">
        <v>73</v>
      </c>
      <c r="B70" s="5">
        <v>0.79</v>
      </c>
      <c r="C70" s="5">
        <v>0.17</v>
      </c>
      <c r="D70" s="5">
        <v>0.21</v>
      </c>
      <c r="E70" s="6">
        <v>0.93</v>
      </c>
    </row>
    <row r="71" spans="1:5" x14ac:dyDescent="0.3">
      <c r="A71" s="4" t="s">
        <v>74</v>
      </c>
      <c r="B71" s="5">
        <v>0.45</v>
      </c>
      <c r="C71" s="5">
        <v>0.32</v>
      </c>
      <c r="D71" s="5">
        <v>0.38</v>
      </c>
      <c r="E71" s="6">
        <v>0.64</v>
      </c>
    </row>
    <row r="72" spans="1:5" x14ac:dyDescent="0.3">
      <c r="A72" s="4" t="s">
        <v>75</v>
      </c>
      <c r="B72" s="5">
        <v>0.34</v>
      </c>
      <c r="C72" s="5">
        <v>0.42</v>
      </c>
      <c r="D72" s="5">
        <v>0.61</v>
      </c>
      <c r="E72" s="6">
        <v>0.28000000000000003</v>
      </c>
    </row>
    <row r="73" spans="1:5" x14ac:dyDescent="0.3">
      <c r="A73" s="4" t="s">
        <v>76</v>
      </c>
      <c r="B73" s="5">
        <v>0.25</v>
      </c>
      <c r="C73" s="5">
        <v>0.15</v>
      </c>
      <c r="D73" s="5">
        <v>0.63</v>
      </c>
      <c r="E73" s="6">
        <v>0.21</v>
      </c>
    </row>
    <row r="74" spans="1:5" x14ac:dyDescent="0.3">
      <c r="A74" s="4" t="s">
        <v>77</v>
      </c>
      <c r="B74" s="5">
        <v>0.78</v>
      </c>
      <c r="C74" s="5">
        <v>0.25</v>
      </c>
      <c r="D74" s="5">
        <v>0.97</v>
      </c>
      <c r="E74" s="6">
        <v>0.92</v>
      </c>
    </row>
    <row r="75" spans="1:5" x14ac:dyDescent="0.3">
      <c r="A75" s="4" t="s">
        <v>78</v>
      </c>
      <c r="B75" s="5">
        <v>0.41000000000000003</v>
      </c>
      <c r="C75" s="5">
        <v>0.34</v>
      </c>
      <c r="D75" s="5">
        <v>0.55000000000000004</v>
      </c>
      <c r="E75" s="6">
        <v>0.16</v>
      </c>
    </row>
    <row r="76" spans="1:5" x14ac:dyDescent="0.3">
      <c r="A76" s="4" t="s">
        <v>79</v>
      </c>
      <c r="B76" s="5">
        <v>0.66</v>
      </c>
      <c r="C76" s="5">
        <v>0.55000000000000004</v>
      </c>
      <c r="D76" s="5">
        <v>0.96</v>
      </c>
      <c r="E76" s="6">
        <v>0.31</v>
      </c>
    </row>
    <row r="77" spans="1:5" x14ac:dyDescent="0.3">
      <c r="A77" s="4" t="s">
        <v>80</v>
      </c>
      <c r="B77" s="5">
        <v>0.38</v>
      </c>
      <c r="C77" s="5">
        <v>0.79</v>
      </c>
      <c r="D77" s="5">
        <v>0.87</v>
      </c>
      <c r="E77" s="6">
        <v>0.49</v>
      </c>
    </row>
    <row r="78" spans="1:5" x14ac:dyDescent="0.3">
      <c r="A78" s="4" t="s">
        <v>81</v>
      </c>
      <c r="B78" s="5">
        <v>0.87</v>
      </c>
      <c r="C78" s="5">
        <v>0.55000000000000004</v>
      </c>
      <c r="D78" s="5">
        <v>0.37</v>
      </c>
      <c r="E78" s="6">
        <v>0.79</v>
      </c>
    </row>
    <row r="79" spans="1:5" x14ac:dyDescent="0.3">
      <c r="A79" s="4" t="s">
        <v>82</v>
      </c>
      <c r="B79" s="5">
        <v>0.44</v>
      </c>
      <c r="C79" s="5">
        <v>0.83000000000000007</v>
      </c>
      <c r="D79" s="5">
        <v>0.42</v>
      </c>
      <c r="E79" s="6">
        <v>0.48</v>
      </c>
    </row>
    <row r="80" spans="1:5" x14ac:dyDescent="0.3">
      <c r="A80" s="4" t="s">
        <v>83</v>
      </c>
      <c r="B80" s="5">
        <v>0.81</v>
      </c>
      <c r="C80" s="5">
        <v>0.57000000000000006</v>
      </c>
      <c r="D80" s="5">
        <v>0.24</v>
      </c>
      <c r="E80" s="6">
        <v>0.82000000000000006</v>
      </c>
    </row>
    <row r="81" spans="1:5" x14ac:dyDescent="0.3">
      <c r="A81" s="4" t="s">
        <v>84</v>
      </c>
      <c r="B81" s="5">
        <v>0.51</v>
      </c>
      <c r="C81" s="5">
        <v>0.55000000000000004</v>
      </c>
      <c r="D81" s="5">
        <v>0.47000000000000003</v>
      </c>
      <c r="E81" s="6">
        <v>0.79</v>
      </c>
    </row>
    <row r="82" spans="1:5" x14ac:dyDescent="0.3">
      <c r="A82" s="4" t="s">
        <v>85</v>
      </c>
      <c r="B82" s="5">
        <v>0.93</v>
      </c>
      <c r="C82" s="5">
        <v>0.83000000000000007</v>
      </c>
      <c r="D82" s="5">
        <v>0.85</v>
      </c>
      <c r="E82" s="6">
        <v>0.66</v>
      </c>
    </row>
    <row r="83" spans="1:5" x14ac:dyDescent="0.3">
      <c r="A83" s="4" t="s">
        <v>86</v>
      </c>
      <c r="B83" s="5">
        <v>0.5</v>
      </c>
      <c r="C83" s="5">
        <v>0.97</v>
      </c>
      <c r="D83" s="5">
        <v>0.43</v>
      </c>
      <c r="E83" s="6">
        <v>0.81</v>
      </c>
    </row>
    <row r="84" spans="1:5" x14ac:dyDescent="0.3">
      <c r="A84" s="4" t="s">
        <v>87</v>
      </c>
      <c r="B84" s="5">
        <v>0.2</v>
      </c>
      <c r="C84" s="5">
        <v>0.63</v>
      </c>
      <c r="D84" s="5">
        <v>0.85</v>
      </c>
      <c r="E84" s="6">
        <v>0.42</v>
      </c>
    </row>
    <row r="85" spans="1:5" x14ac:dyDescent="0.3">
      <c r="A85" s="4" t="s">
        <v>88</v>
      </c>
      <c r="B85" s="5">
        <v>0.84</v>
      </c>
      <c r="C85" s="5">
        <v>0.38</v>
      </c>
      <c r="D85" s="5">
        <v>0.65</v>
      </c>
      <c r="E85" s="6">
        <v>0.67</v>
      </c>
    </row>
    <row r="86" spans="1:5" x14ac:dyDescent="0.3">
      <c r="A86" s="4" t="s">
        <v>89</v>
      </c>
      <c r="B86" s="5">
        <v>0.51</v>
      </c>
      <c r="C86" s="5">
        <v>0.68</v>
      </c>
      <c r="D86" s="5">
        <v>0.3</v>
      </c>
      <c r="E86" s="6">
        <v>0.78</v>
      </c>
    </row>
    <row r="87" spans="1:5" x14ac:dyDescent="0.3">
      <c r="A87" s="4" t="s">
        <v>90</v>
      </c>
      <c r="B87" s="5">
        <v>0.4</v>
      </c>
      <c r="C87" s="5">
        <v>0.61</v>
      </c>
      <c r="D87" s="5">
        <v>0.88</v>
      </c>
      <c r="E87" s="6">
        <v>0.51</v>
      </c>
    </row>
    <row r="88" spans="1:5" x14ac:dyDescent="0.3">
      <c r="A88" s="4" t="s">
        <v>91</v>
      </c>
      <c r="B88" s="5">
        <v>0.97</v>
      </c>
      <c r="C88" s="5">
        <v>0.89</v>
      </c>
      <c r="D88" s="5">
        <v>0.78</v>
      </c>
      <c r="E88" s="6">
        <v>0.53</v>
      </c>
    </row>
    <row r="89" spans="1:5" x14ac:dyDescent="0.3">
      <c r="A89" s="4" t="s">
        <v>92</v>
      </c>
      <c r="B89" s="5">
        <v>0.77</v>
      </c>
      <c r="C89" s="5">
        <v>0.4</v>
      </c>
      <c r="D89" s="5">
        <v>0.42</v>
      </c>
      <c r="E89" s="6">
        <v>0.54</v>
      </c>
    </row>
    <row r="90" spans="1:5" x14ac:dyDescent="0.3">
      <c r="A90" s="4" t="s">
        <v>93</v>
      </c>
      <c r="B90" s="5">
        <v>0.41000000000000003</v>
      </c>
      <c r="C90" s="5">
        <v>0.61</v>
      </c>
      <c r="D90" s="5">
        <v>0.79</v>
      </c>
      <c r="E90" s="6">
        <v>0.42</v>
      </c>
    </row>
    <row r="91" spans="1:5" x14ac:dyDescent="0.3">
      <c r="A91" s="4" t="s">
        <v>94</v>
      </c>
      <c r="B91" s="5">
        <v>0.73</v>
      </c>
      <c r="C91" s="5">
        <v>0.72</v>
      </c>
      <c r="D91" s="5">
        <v>0.37</v>
      </c>
      <c r="E91" s="6">
        <v>0.83000000000000007</v>
      </c>
    </row>
    <row r="92" spans="1:5" x14ac:dyDescent="0.3">
      <c r="A92" s="4" t="s">
        <v>95</v>
      </c>
      <c r="B92" s="5">
        <v>0.98</v>
      </c>
      <c r="C92" s="5">
        <v>0.27</v>
      </c>
      <c r="D92" s="5">
        <v>0.26</v>
      </c>
      <c r="E92" s="6">
        <v>0.68</v>
      </c>
    </row>
    <row r="93" spans="1:5" x14ac:dyDescent="0.3">
      <c r="A93" s="4" t="s">
        <v>96</v>
      </c>
      <c r="B93" s="5">
        <v>0.15</v>
      </c>
      <c r="C93" s="5">
        <v>0.70000000000000007</v>
      </c>
      <c r="D93" s="5">
        <v>0.79</v>
      </c>
      <c r="E93" s="6">
        <v>0.47000000000000003</v>
      </c>
    </row>
    <row r="94" spans="1:5" x14ac:dyDescent="0.3">
      <c r="A94" s="4" t="s">
        <v>97</v>
      </c>
      <c r="B94" s="5">
        <v>0.51</v>
      </c>
      <c r="C94" s="5">
        <v>0.27</v>
      </c>
      <c r="D94" s="5">
        <v>0.89</v>
      </c>
      <c r="E94" s="6">
        <v>0.24</v>
      </c>
    </row>
    <row r="95" spans="1:5" x14ac:dyDescent="0.3">
      <c r="A95" s="4" t="s">
        <v>98</v>
      </c>
      <c r="B95" s="5">
        <v>0.76</v>
      </c>
      <c r="C95" s="5">
        <v>0.46</v>
      </c>
      <c r="D95" s="5">
        <v>0.87</v>
      </c>
      <c r="E95" s="6">
        <v>0.27</v>
      </c>
    </row>
    <row r="96" spans="1:5" x14ac:dyDescent="0.3">
      <c r="A96" s="4" t="s">
        <v>99</v>
      </c>
      <c r="B96" s="5">
        <v>0.69000000000000006</v>
      </c>
      <c r="C96" s="5">
        <v>0.9</v>
      </c>
      <c r="D96" s="5">
        <v>0.62</v>
      </c>
      <c r="E96" s="6">
        <v>0.32</v>
      </c>
    </row>
    <row r="97" spans="1:5" x14ac:dyDescent="0.3">
      <c r="A97" s="4" t="s">
        <v>100</v>
      </c>
      <c r="B97" s="5">
        <v>0.25</v>
      </c>
      <c r="C97" s="5">
        <v>0.78</v>
      </c>
      <c r="D97" s="5">
        <v>0.57999999999999996</v>
      </c>
      <c r="E97" s="6">
        <v>0.72</v>
      </c>
    </row>
    <row r="98" spans="1:5" x14ac:dyDescent="0.3">
      <c r="A98" s="4" t="s">
        <v>101</v>
      </c>
      <c r="B98" s="5">
        <v>0.92</v>
      </c>
      <c r="C98" s="5">
        <v>0.77</v>
      </c>
      <c r="D98" s="5">
        <v>0.32</v>
      </c>
      <c r="E98" s="6">
        <v>0.98</v>
      </c>
    </row>
    <row r="99" spans="1:5" x14ac:dyDescent="0.3">
      <c r="A99" s="4" t="s">
        <v>102</v>
      </c>
      <c r="B99" s="5">
        <v>0.79</v>
      </c>
      <c r="C99" s="5">
        <v>0.83000000000000007</v>
      </c>
      <c r="D99" s="5">
        <v>0.28999999999999998</v>
      </c>
      <c r="E99" s="6">
        <v>0.2</v>
      </c>
    </row>
    <row r="100" spans="1:5" x14ac:dyDescent="0.3">
      <c r="A100" s="4" t="s">
        <v>103</v>
      </c>
      <c r="B100" s="5">
        <v>0.8</v>
      </c>
      <c r="C100" s="5">
        <v>0.67</v>
      </c>
      <c r="D100" s="5">
        <v>0.5</v>
      </c>
      <c r="E100" s="6">
        <v>0.82000000000000006</v>
      </c>
    </row>
    <row r="101" spans="1:5" x14ac:dyDescent="0.3">
      <c r="A101" s="8" t="s">
        <v>104</v>
      </c>
      <c r="B101" s="9">
        <v>0.57000000000000006</v>
      </c>
      <c r="C101" s="9">
        <v>0.74</v>
      </c>
      <c r="D101" s="9">
        <v>0.2</v>
      </c>
      <c r="E101" s="10">
        <v>0.15</v>
      </c>
    </row>
  </sheetData>
  <conditionalFormatting sqref="B1:B10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{8A61176F-FA72-49F3-A6A9-965E1E50246A}</x14:id>
        </ext>
      </extLst>
    </cfRule>
  </conditionalFormatting>
  <conditionalFormatting sqref="D1:D1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{D3455AF0-32B7-4372-99C1-E3E75B07DA99}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{94088065-3003-4E7F-A320-CE0004FCC736}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1176F-FA72-49F3-A6A9-965E1E502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B1:B101</xm:sqref>
        </x14:conditionalFormatting>
        <x14:conditionalFormatting xmlns:xm="http://schemas.microsoft.com/office/excel/2006/main">
          <x14:cfRule type="dataBar" id="{D3455AF0-32B7-4372-99C1-E3E75B07DA9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088065-3003-4E7F-A320-CE0004FCC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4934-B10F-4B58-8ADD-A3CCE8E55A7B}">
  <dimension ref="B2:P9"/>
  <sheetViews>
    <sheetView workbookViewId="0">
      <selection activeCell="C2" sqref="C2"/>
    </sheetView>
  </sheetViews>
  <sheetFormatPr defaultRowHeight="14.4" x14ac:dyDescent="0.3"/>
  <cols>
    <col min="2" max="2" width="14.44140625" bestFit="1" customWidth="1"/>
    <col min="3" max="3" width="12.5546875" bestFit="1" customWidth="1"/>
  </cols>
  <sheetData>
    <row r="2" spans="2:16" x14ac:dyDescent="0.3">
      <c r="E2" s="11" t="s">
        <v>106</v>
      </c>
      <c r="F2" s="11" t="s">
        <v>107</v>
      </c>
      <c r="G2" s="11" t="s">
        <v>108</v>
      </c>
      <c r="H2" s="11" t="s">
        <v>109</v>
      </c>
      <c r="I2" s="11" t="s">
        <v>110</v>
      </c>
      <c r="J2" s="11" t="s">
        <v>111</v>
      </c>
      <c r="K2" s="11" t="s">
        <v>112</v>
      </c>
      <c r="L2" s="11" t="s">
        <v>113</v>
      </c>
      <c r="M2" s="11" t="s">
        <v>114</v>
      </c>
      <c r="N2" s="11" t="s">
        <v>115</v>
      </c>
      <c r="O2" s="11" t="s">
        <v>116</v>
      </c>
      <c r="P2" s="11" t="s">
        <v>117</v>
      </c>
    </row>
    <row r="3" spans="2:16" x14ac:dyDescent="0.3">
      <c r="E3">
        <f>VLOOKUP($C$4,'Canadasalesdata'!$A$2:$P$236,COLUMNS($E$1:F1),0)</f>
        <v>38</v>
      </c>
      <c r="F3">
        <f>VLOOKUP($C$4,'Canadasalesdata'!$A$2:$P$236,COLUMNS($E$1:G1),0)</f>
        <v>3</v>
      </c>
      <c r="G3">
        <f>VLOOKUP($C$4,'Canadasalesdata'!$A$2:$P$236,COLUMNS($E$1:H1),0)</f>
        <v>50</v>
      </c>
      <c r="H3">
        <f>VLOOKUP($C$4,'Canadasalesdata'!$A$2:$P$236,COLUMNS($E$1:I1),0)</f>
        <v>88</v>
      </c>
      <c r="I3">
        <f>VLOOKUP($C$4,'Canadasalesdata'!$A$2:$P$236,COLUMNS($E$1:J1),0)</f>
        <v>52</v>
      </c>
      <c r="J3">
        <f>VLOOKUP($C$4,'Canadasalesdata'!$A$2:$P$236,COLUMNS($E$1:K1),0)</f>
        <v>20</v>
      </c>
      <c r="K3">
        <f>VLOOKUP($C$4,'Canadasalesdata'!$A$2:$P$236,COLUMNS($E$1:L1),0)</f>
        <v>27</v>
      </c>
      <c r="L3">
        <f>VLOOKUP($C$4,'Canadasalesdata'!$A$2:$P$236,COLUMNS($E$1:M1),0)</f>
        <v>27</v>
      </c>
      <c r="M3">
        <f>VLOOKUP($C$4,'Canadasalesdata'!$A$2:$P$236,COLUMNS($E$1:N1),0)</f>
        <v>43</v>
      </c>
      <c r="N3">
        <f>VLOOKUP($C$4,'Canadasalesdata'!$A$2:$P$236,COLUMNS($E$1:O1),0)</f>
        <v>24</v>
      </c>
      <c r="O3">
        <f>VLOOKUP($C$4,'Canadasalesdata'!$A$2:$P$236,COLUMNS($E$1:P1),0)</f>
        <v>28</v>
      </c>
      <c r="P3">
        <f>VLOOKUP($C$4,'Canadasalesdata'!$A$2:$P$236,COLUMNS($E$1:Q1),0)</f>
        <v>17</v>
      </c>
    </row>
    <row r="4" spans="2:16" x14ac:dyDescent="0.3">
      <c r="B4" t="s">
        <v>215</v>
      </c>
      <c r="C4" t="s">
        <v>154</v>
      </c>
    </row>
    <row r="7" spans="2:16" x14ac:dyDescent="0.3">
      <c r="B7" t="str">
        <f>"TOTAL SALES OF"&amp;C4</f>
        <v>TOTAL SALES OFJaguar E0Pace</v>
      </c>
    </row>
    <row r="8" spans="2:16" x14ac:dyDescent="0.3">
      <c r="B8" s="12" t="s">
        <v>216</v>
      </c>
      <c r="C8" s="12">
        <f>MAX(E2:P3)</f>
        <v>88</v>
      </c>
    </row>
    <row r="9" spans="2:16" x14ac:dyDescent="0.3">
      <c r="B9" s="12" t="s">
        <v>217</v>
      </c>
      <c r="C9" s="12">
        <f>MIN(E2:P3)</f>
        <v>3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D9B062-C8BA-4D81-B913-7A2AF93A66B0}">
          <x14:formula1>
            <xm:f>'Canadasalesdata'!$A$1:$A$237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3AC0-0578-49BE-BC2A-6F1C6C0B64C2}">
  <dimension ref="A1:P237"/>
  <sheetViews>
    <sheetView tabSelected="1" workbookViewId="0">
      <selection activeCell="H13" sqref="H13"/>
    </sheetView>
  </sheetViews>
  <sheetFormatPr defaultRowHeight="14.4" x14ac:dyDescent="0.3"/>
  <cols>
    <col min="1" max="1" width="27.6640625" bestFit="1" customWidth="1"/>
    <col min="2" max="2" width="6" bestFit="1" customWidth="1"/>
    <col min="3" max="3" width="6.21875" bestFit="1" customWidth="1"/>
    <col min="4" max="4" width="6.6640625" bestFit="1" customWidth="1"/>
    <col min="5" max="5" width="6.21875" bestFit="1" customWidth="1"/>
    <col min="6" max="6" width="7" bestFit="1" customWidth="1"/>
    <col min="7" max="7" width="6.109375" bestFit="1" customWidth="1"/>
    <col min="8" max="8" width="5.44140625" bestFit="1" customWidth="1"/>
    <col min="9" max="9" width="6.5546875" bestFit="1" customWidth="1"/>
    <col min="10" max="10" width="6.33203125" bestFit="1" customWidth="1"/>
    <col min="11" max="11" width="6.109375" bestFit="1" customWidth="1"/>
    <col min="12" max="12" width="6.6640625" bestFit="1" customWidth="1"/>
    <col min="13" max="13" width="6.33203125" bestFit="1" customWidth="1"/>
    <col min="14" max="14" width="12.77734375" bestFit="1" customWidth="1"/>
    <col min="15" max="15" width="10.77734375" bestFit="1" customWidth="1"/>
    <col min="16" max="16" width="6.88671875" bestFit="1" customWidth="1"/>
  </cols>
  <sheetData>
    <row r="1" spans="1:16" x14ac:dyDescent="0.3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16" x14ac:dyDescent="0.3">
      <c r="A2" t="s">
        <v>121</v>
      </c>
      <c r="B2">
        <v>93</v>
      </c>
      <c r="C2">
        <v>389</v>
      </c>
      <c r="D2">
        <v>782</v>
      </c>
      <c r="E2">
        <v>611</v>
      </c>
      <c r="F2">
        <v>550</v>
      </c>
      <c r="G2">
        <v>501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2926</v>
      </c>
      <c r="O2" t="s">
        <v>122</v>
      </c>
      <c r="P2">
        <v>2021</v>
      </c>
    </row>
    <row r="3" spans="1:16" x14ac:dyDescent="0.3">
      <c r="A3" t="s">
        <v>123</v>
      </c>
      <c r="B3">
        <v>210</v>
      </c>
      <c r="C3">
        <v>210</v>
      </c>
      <c r="D3">
        <v>236</v>
      </c>
      <c r="E3">
        <v>303</v>
      </c>
      <c r="F3">
        <v>292</v>
      </c>
      <c r="G3">
        <v>303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1554</v>
      </c>
      <c r="O3" t="s">
        <v>122</v>
      </c>
      <c r="P3">
        <v>2021</v>
      </c>
    </row>
    <row r="4" spans="1:16" x14ac:dyDescent="0.3">
      <c r="A4" t="s">
        <v>124</v>
      </c>
      <c r="B4">
        <v>130</v>
      </c>
      <c r="C4">
        <v>130</v>
      </c>
      <c r="D4">
        <v>146</v>
      </c>
      <c r="E4">
        <v>211</v>
      </c>
      <c r="F4">
        <v>203</v>
      </c>
      <c r="G4">
        <v>211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1031</v>
      </c>
      <c r="O4" t="s">
        <v>122</v>
      </c>
      <c r="P4">
        <v>2021</v>
      </c>
    </row>
    <row r="5" spans="1:16" x14ac:dyDescent="0.3">
      <c r="A5" t="s">
        <v>125</v>
      </c>
      <c r="B5">
        <v>323</v>
      </c>
      <c r="C5">
        <v>323</v>
      </c>
      <c r="D5">
        <v>364</v>
      </c>
      <c r="E5">
        <v>518</v>
      </c>
      <c r="F5">
        <v>498</v>
      </c>
      <c r="G5">
        <v>518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2544</v>
      </c>
      <c r="O5" t="s">
        <v>122</v>
      </c>
      <c r="P5">
        <v>2021</v>
      </c>
    </row>
    <row r="6" spans="1:16" x14ac:dyDescent="0.3">
      <c r="A6" t="s">
        <v>126</v>
      </c>
      <c r="B6">
        <v>72</v>
      </c>
      <c r="C6">
        <v>72</v>
      </c>
      <c r="D6">
        <v>81</v>
      </c>
      <c r="E6">
        <v>113</v>
      </c>
      <c r="F6">
        <v>108</v>
      </c>
      <c r="G6">
        <v>113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559</v>
      </c>
      <c r="O6" t="s">
        <v>122</v>
      </c>
      <c r="P6">
        <v>2021</v>
      </c>
    </row>
    <row r="7" spans="1:16" x14ac:dyDescent="0.3">
      <c r="A7" t="s">
        <v>127</v>
      </c>
      <c r="B7">
        <v>378</v>
      </c>
      <c r="C7">
        <v>378</v>
      </c>
      <c r="D7">
        <v>425</v>
      </c>
      <c r="E7">
        <v>575</v>
      </c>
      <c r="F7">
        <v>553</v>
      </c>
      <c r="G7">
        <v>575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2884</v>
      </c>
      <c r="O7" t="s">
        <v>122</v>
      </c>
      <c r="P7">
        <v>2021</v>
      </c>
    </row>
    <row r="8" spans="1:16" x14ac:dyDescent="0.3">
      <c r="A8" t="s">
        <v>128</v>
      </c>
      <c r="B8">
        <v>146</v>
      </c>
      <c r="C8">
        <v>146</v>
      </c>
      <c r="D8">
        <v>164</v>
      </c>
      <c r="E8">
        <v>175</v>
      </c>
      <c r="F8">
        <v>168</v>
      </c>
      <c r="G8">
        <v>175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974</v>
      </c>
      <c r="O8" t="s">
        <v>122</v>
      </c>
      <c r="P8">
        <v>2021</v>
      </c>
    </row>
    <row r="9" spans="1:16" x14ac:dyDescent="0.3">
      <c r="A9" t="s">
        <v>129</v>
      </c>
      <c r="B9">
        <v>108</v>
      </c>
      <c r="C9">
        <v>106</v>
      </c>
      <c r="D9">
        <v>160</v>
      </c>
      <c r="E9">
        <v>154</v>
      </c>
      <c r="F9">
        <v>146</v>
      </c>
      <c r="G9">
        <v>168</v>
      </c>
      <c r="H9">
        <v>121</v>
      </c>
      <c r="I9">
        <v>0</v>
      </c>
      <c r="J9">
        <v>0</v>
      </c>
      <c r="K9">
        <v>0</v>
      </c>
      <c r="L9">
        <v>0</v>
      </c>
      <c r="M9">
        <v>0</v>
      </c>
      <c r="N9">
        <v>963</v>
      </c>
      <c r="O9" t="s">
        <v>122</v>
      </c>
      <c r="P9">
        <v>2021</v>
      </c>
    </row>
    <row r="10" spans="1:16" x14ac:dyDescent="0.3">
      <c r="A10" t="s">
        <v>130</v>
      </c>
      <c r="B10">
        <v>130</v>
      </c>
      <c r="C10">
        <v>130</v>
      </c>
      <c r="D10">
        <v>146</v>
      </c>
      <c r="E10">
        <v>95</v>
      </c>
      <c r="F10">
        <v>91</v>
      </c>
      <c r="G10">
        <v>95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687</v>
      </c>
      <c r="O10" t="s">
        <v>122</v>
      </c>
      <c r="P10">
        <v>2021</v>
      </c>
    </row>
    <row r="11" spans="1:16" x14ac:dyDescent="0.3">
      <c r="A11" t="s">
        <v>131</v>
      </c>
      <c r="B11">
        <v>116</v>
      </c>
      <c r="C11">
        <v>116</v>
      </c>
      <c r="D11">
        <v>131</v>
      </c>
      <c r="E11">
        <v>184</v>
      </c>
      <c r="F11">
        <v>177</v>
      </c>
      <c r="G11">
        <v>184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908</v>
      </c>
      <c r="O11" t="s">
        <v>122</v>
      </c>
      <c r="P11">
        <v>2021</v>
      </c>
    </row>
    <row r="12" spans="1:16" x14ac:dyDescent="0.3">
      <c r="A12" t="s">
        <v>132</v>
      </c>
      <c r="B12">
        <v>216</v>
      </c>
      <c r="C12">
        <v>216</v>
      </c>
      <c r="D12">
        <v>243</v>
      </c>
      <c r="E12">
        <v>129</v>
      </c>
      <c r="F12">
        <v>124</v>
      </c>
      <c r="G12">
        <v>129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1057</v>
      </c>
      <c r="O12" t="s">
        <v>122</v>
      </c>
      <c r="P12">
        <v>2021</v>
      </c>
    </row>
    <row r="13" spans="1:16" x14ac:dyDescent="0.3">
      <c r="A13" t="s">
        <v>133</v>
      </c>
      <c r="B13">
        <v>13</v>
      </c>
      <c r="C13">
        <v>13</v>
      </c>
      <c r="D13">
        <v>15</v>
      </c>
      <c r="E13">
        <v>21</v>
      </c>
      <c r="F13">
        <v>20</v>
      </c>
      <c r="G13">
        <v>21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103</v>
      </c>
      <c r="O13" t="s">
        <v>122</v>
      </c>
      <c r="P13">
        <v>2021</v>
      </c>
    </row>
    <row r="14" spans="1:16" x14ac:dyDescent="0.3">
      <c r="A14" t="s">
        <v>134</v>
      </c>
      <c r="B14">
        <v>263</v>
      </c>
      <c r="C14">
        <v>263</v>
      </c>
      <c r="D14">
        <v>296</v>
      </c>
      <c r="E14">
        <v>282</v>
      </c>
      <c r="F14">
        <v>271</v>
      </c>
      <c r="G14">
        <v>282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1657</v>
      </c>
      <c r="O14" t="s">
        <v>122</v>
      </c>
      <c r="P14">
        <v>2021</v>
      </c>
    </row>
    <row r="15" spans="1:16" x14ac:dyDescent="0.3">
      <c r="A15" t="s">
        <v>135</v>
      </c>
      <c r="B15">
        <v>105</v>
      </c>
      <c r="C15">
        <v>105</v>
      </c>
      <c r="D15">
        <v>118</v>
      </c>
      <c r="E15">
        <v>149</v>
      </c>
      <c r="F15">
        <v>143</v>
      </c>
      <c r="G15">
        <v>149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769</v>
      </c>
      <c r="O15" t="s">
        <v>122</v>
      </c>
      <c r="P15">
        <v>2021</v>
      </c>
    </row>
    <row r="16" spans="1:16" x14ac:dyDescent="0.3">
      <c r="A16" t="s">
        <v>136</v>
      </c>
      <c r="B16">
        <v>37</v>
      </c>
      <c r="C16">
        <v>36</v>
      </c>
      <c r="D16">
        <v>19</v>
      </c>
      <c r="E16">
        <v>30</v>
      </c>
      <c r="F16">
        <v>18</v>
      </c>
      <c r="G16">
        <v>21</v>
      </c>
      <c r="H16">
        <v>14</v>
      </c>
      <c r="I16">
        <v>0</v>
      </c>
      <c r="J16">
        <v>0</v>
      </c>
      <c r="K16">
        <v>0</v>
      </c>
      <c r="L16">
        <v>0</v>
      </c>
      <c r="M16">
        <v>0</v>
      </c>
      <c r="N16">
        <v>175</v>
      </c>
      <c r="O16" t="s">
        <v>122</v>
      </c>
      <c r="P16">
        <v>2021</v>
      </c>
    </row>
    <row r="17" spans="1:16" x14ac:dyDescent="0.3">
      <c r="A17" t="s">
        <v>137</v>
      </c>
      <c r="B17">
        <v>451</v>
      </c>
      <c r="C17">
        <v>493</v>
      </c>
      <c r="D17">
        <v>836</v>
      </c>
      <c r="E17">
        <v>904</v>
      </c>
      <c r="F17">
        <v>801</v>
      </c>
      <c r="G17">
        <v>944</v>
      </c>
      <c r="H17">
        <v>923</v>
      </c>
      <c r="I17">
        <v>0</v>
      </c>
      <c r="J17">
        <v>0</v>
      </c>
      <c r="K17">
        <v>0</v>
      </c>
      <c r="L17">
        <v>0</v>
      </c>
      <c r="M17">
        <v>0</v>
      </c>
      <c r="N17">
        <v>5352</v>
      </c>
      <c r="O17" t="s">
        <v>122</v>
      </c>
      <c r="P17">
        <v>2021</v>
      </c>
    </row>
    <row r="18" spans="1:16" x14ac:dyDescent="0.3">
      <c r="A18" t="s">
        <v>138</v>
      </c>
      <c r="B18">
        <v>115</v>
      </c>
      <c r="C18">
        <v>115</v>
      </c>
      <c r="D18">
        <v>130</v>
      </c>
      <c r="E18">
        <v>191</v>
      </c>
      <c r="F18">
        <v>184</v>
      </c>
      <c r="G18">
        <v>191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926</v>
      </c>
      <c r="O18" t="s">
        <v>122</v>
      </c>
      <c r="P18">
        <v>2021</v>
      </c>
    </row>
    <row r="19" spans="1:16" x14ac:dyDescent="0.3">
      <c r="A19" t="s">
        <v>139</v>
      </c>
      <c r="B19">
        <v>95</v>
      </c>
      <c r="C19">
        <v>95</v>
      </c>
      <c r="D19">
        <v>107</v>
      </c>
      <c r="E19">
        <v>190</v>
      </c>
      <c r="F19">
        <v>183</v>
      </c>
      <c r="G19">
        <v>190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860</v>
      </c>
      <c r="O19" t="s">
        <v>122</v>
      </c>
      <c r="P19">
        <v>2021</v>
      </c>
    </row>
    <row r="20" spans="1:16" x14ac:dyDescent="0.3">
      <c r="A20" t="s">
        <v>140</v>
      </c>
      <c r="B20">
        <v>25</v>
      </c>
      <c r="C20">
        <v>25</v>
      </c>
      <c r="D20">
        <v>28</v>
      </c>
      <c r="E20">
        <v>31</v>
      </c>
      <c r="F20">
        <v>40</v>
      </c>
      <c r="G20">
        <v>24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173</v>
      </c>
      <c r="O20" t="s">
        <v>122</v>
      </c>
      <c r="P20">
        <v>2021</v>
      </c>
    </row>
    <row r="21" spans="1:16" x14ac:dyDescent="0.3">
      <c r="A21" t="s">
        <v>141</v>
      </c>
      <c r="B21">
        <v>543</v>
      </c>
      <c r="C21">
        <v>543</v>
      </c>
      <c r="D21">
        <v>611</v>
      </c>
      <c r="E21">
        <v>680</v>
      </c>
      <c r="F21">
        <v>654</v>
      </c>
      <c r="G21">
        <v>680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3711</v>
      </c>
      <c r="O21" t="s">
        <v>122</v>
      </c>
      <c r="P21">
        <v>2021</v>
      </c>
    </row>
    <row r="22" spans="1:16" x14ac:dyDescent="0.3">
      <c r="A22" t="s">
        <v>142</v>
      </c>
      <c r="B22">
        <v>131</v>
      </c>
      <c r="C22">
        <v>131</v>
      </c>
      <c r="D22">
        <v>147</v>
      </c>
      <c r="E22">
        <v>296</v>
      </c>
      <c r="F22">
        <v>285</v>
      </c>
      <c r="G22">
        <v>296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1286</v>
      </c>
      <c r="O22" t="s">
        <v>122</v>
      </c>
      <c r="P22">
        <v>2021</v>
      </c>
    </row>
    <row r="23" spans="1:16" x14ac:dyDescent="0.3">
      <c r="A23" t="s">
        <v>143</v>
      </c>
      <c r="B23">
        <v>80</v>
      </c>
      <c r="C23">
        <v>80</v>
      </c>
      <c r="D23">
        <v>90</v>
      </c>
      <c r="E23">
        <v>84</v>
      </c>
      <c r="F23">
        <v>81</v>
      </c>
      <c r="G23">
        <v>84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499</v>
      </c>
      <c r="O23" t="s">
        <v>122</v>
      </c>
      <c r="P23">
        <v>2021</v>
      </c>
    </row>
    <row r="24" spans="1:16" x14ac:dyDescent="0.3">
      <c r="A24" t="s">
        <v>144</v>
      </c>
      <c r="B24">
        <v>190</v>
      </c>
      <c r="C24">
        <v>190</v>
      </c>
      <c r="D24">
        <v>214</v>
      </c>
      <c r="E24">
        <v>261</v>
      </c>
      <c r="F24">
        <v>338</v>
      </c>
      <c r="G24">
        <v>205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1398</v>
      </c>
      <c r="O24" t="s">
        <v>122</v>
      </c>
      <c r="P24">
        <v>2021</v>
      </c>
    </row>
    <row r="25" spans="1:16" x14ac:dyDescent="0.3">
      <c r="A25" t="s">
        <v>121</v>
      </c>
      <c r="B25">
        <v>194</v>
      </c>
      <c r="C25">
        <v>196</v>
      </c>
      <c r="D25">
        <v>94</v>
      </c>
      <c r="E25">
        <v>54</v>
      </c>
      <c r="F25">
        <v>224</v>
      </c>
      <c r="G25">
        <v>420</v>
      </c>
      <c r="H25">
        <v>353</v>
      </c>
      <c r="I25">
        <v>420</v>
      </c>
      <c r="J25">
        <v>437</v>
      </c>
      <c r="K25">
        <v>429</v>
      </c>
      <c r="L25">
        <v>255</v>
      </c>
      <c r="M25">
        <v>845</v>
      </c>
      <c r="N25">
        <v>3921</v>
      </c>
      <c r="O25" t="s">
        <v>122</v>
      </c>
      <c r="P25">
        <v>2020</v>
      </c>
    </row>
    <row r="26" spans="1:16" x14ac:dyDescent="0.3">
      <c r="A26" t="s">
        <v>123</v>
      </c>
      <c r="B26">
        <v>142</v>
      </c>
      <c r="C26">
        <v>183</v>
      </c>
      <c r="D26">
        <v>111</v>
      </c>
      <c r="E26">
        <v>81</v>
      </c>
      <c r="F26">
        <v>181</v>
      </c>
      <c r="G26">
        <v>190</v>
      </c>
      <c r="H26">
        <v>266</v>
      </c>
      <c r="I26">
        <v>236</v>
      </c>
      <c r="J26">
        <v>256</v>
      </c>
      <c r="K26">
        <v>203</v>
      </c>
      <c r="L26">
        <v>167</v>
      </c>
      <c r="M26">
        <v>232</v>
      </c>
      <c r="N26">
        <v>2248</v>
      </c>
      <c r="O26" t="s">
        <v>122</v>
      </c>
      <c r="P26">
        <v>2020</v>
      </c>
    </row>
    <row r="27" spans="1:16" x14ac:dyDescent="0.3">
      <c r="A27" t="s">
        <v>124</v>
      </c>
      <c r="B27">
        <v>84</v>
      </c>
      <c r="C27">
        <v>108</v>
      </c>
      <c r="D27">
        <v>66</v>
      </c>
      <c r="E27">
        <v>43</v>
      </c>
      <c r="F27">
        <v>96</v>
      </c>
      <c r="G27">
        <v>100</v>
      </c>
      <c r="H27">
        <v>122</v>
      </c>
      <c r="I27">
        <v>109</v>
      </c>
      <c r="J27">
        <v>118</v>
      </c>
      <c r="K27">
        <v>161</v>
      </c>
      <c r="L27">
        <v>132</v>
      </c>
      <c r="M27">
        <v>184</v>
      </c>
      <c r="N27">
        <v>1323</v>
      </c>
      <c r="O27" t="s">
        <v>122</v>
      </c>
      <c r="P27">
        <v>2020</v>
      </c>
    </row>
    <row r="28" spans="1:16" x14ac:dyDescent="0.3">
      <c r="A28" t="s">
        <v>125</v>
      </c>
      <c r="B28">
        <v>296</v>
      </c>
      <c r="C28">
        <v>383</v>
      </c>
      <c r="D28">
        <v>232</v>
      </c>
      <c r="E28">
        <v>215</v>
      </c>
      <c r="F28">
        <v>478</v>
      </c>
      <c r="G28">
        <v>501</v>
      </c>
      <c r="H28">
        <v>456</v>
      </c>
      <c r="I28">
        <v>405</v>
      </c>
      <c r="J28">
        <v>439</v>
      </c>
      <c r="K28">
        <v>466</v>
      </c>
      <c r="L28">
        <v>382</v>
      </c>
      <c r="M28">
        <v>532</v>
      </c>
      <c r="N28">
        <v>4785</v>
      </c>
      <c r="O28" t="s">
        <v>122</v>
      </c>
      <c r="P28">
        <v>2020</v>
      </c>
    </row>
    <row r="29" spans="1:16" x14ac:dyDescent="0.3">
      <c r="A29" t="s">
        <v>126</v>
      </c>
      <c r="B29">
        <v>76</v>
      </c>
      <c r="C29">
        <v>98</v>
      </c>
      <c r="D29">
        <v>60</v>
      </c>
      <c r="E29">
        <v>41</v>
      </c>
      <c r="F29">
        <v>92</v>
      </c>
      <c r="G29">
        <v>96</v>
      </c>
      <c r="H29">
        <v>106</v>
      </c>
      <c r="I29">
        <v>94</v>
      </c>
      <c r="J29">
        <v>102</v>
      </c>
      <c r="K29">
        <v>89</v>
      </c>
      <c r="L29">
        <v>73</v>
      </c>
      <c r="M29">
        <v>101</v>
      </c>
      <c r="N29">
        <v>1028</v>
      </c>
      <c r="O29" t="s">
        <v>122</v>
      </c>
      <c r="P29">
        <v>2020</v>
      </c>
    </row>
    <row r="30" spans="1:16" x14ac:dyDescent="0.3">
      <c r="A30" t="s">
        <v>127</v>
      </c>
      <c r="B30">
        <v>209</v>
      </c>
      <c r="C30">
        <v>270</v>
      </c>
      <c r="D30">
        <v>164</v>
      </c>
      <c r="E30">
        <v>161</v>
      </c>
      <c r="F30">
        <v>359</v>
      </c>
      <c r="G30">
        <v>377</v>
      </c>
      <c r="H30">
        <v>511</v>
      </c>
      <c r="I30">
        <v>454</v>
      </c>
      <c r="J30">
        <v>492</v>
      </c>
      <c r="K30">
        <v>412</v>
      </c>
      <c r="L30">
        <v>338</v>
      </c>
      <c r="M30">
        <v>470</v>
      </c>
      <c r="N30">
        <v>4217</v>
      </c>
      <c r="O30" t="s">
        <v>122</v>
      </c>
      <c r="P30">
        <v>2020</v>
      </c>
    </row>
    <row r="31" spans="1:16" x14ac:dyDescent="0.3">
      <c r="A31" t="s">
        <v>128</v>
      </c>
      <c r="B31">
        <v>77</v>
      </c>
      <c r="C31">
        <v>100</v>
      </c>
      <c r="D31">
        <v>61</v>
      </c>
      <c r="E31">
        <v>55</v>
      </c>
      <c r="F31">
        <v>121</v>
      </c>
      <c r="G31">
        <v>127</v>
      </c>
      <c r="H31">
        <v>194</v>
      </c>
      <c r="I31">
        <v>172</v>
      </c>
      <c r="J31">
        <v>187</v>
      </c>
      <c r="K31">
        <v>134</v>
      </c>
      <c r="L31">
        <v>110</v>
      </c>
      <c r="M31">
        <v>153</v>
      </c>
      <c r="N31">
        <v>1491</v>
      </c>
      <c r="O31" t="s">
        <v>122</v>
      </c>
      <c r="P31">
        <v>2020</v>
      </c>
    </row>
    <row r="32" spans="1:16" x14ac:dyDescent="0.3">
      <c r="A32" t="s">
        <v>129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20</v>
      </c>
      <c r="M32">
        <v>276</v>
      </c>
      <c r="N32">
        <v>296</v>
      </c>
      <c r="O32" t="s">
        <v>122</v>
      </c>
      <c r="P32">
        <v>2020</v>
      </c>
    </row>
    <row r="33" spans="1:16" x14ac:dyDescent="0.3">
      <c r="A33" t="s">
        <v>130</v>
      </c>
      <c r="B33">
        <v>113</v>
      </c>
      <c r="C33">
        <v>173</v>
      </c>
      <c r="D33">
        <v>54</v>
      </c>
      <c r="E33">
        <v>42</v>
      </c>
      <c r="F33">
        <v>93</v>
      </c>
      <c r="G33">
        <v>97</v>
      </c>
      <c r="H33">
        <v>248</v>
      </c>
      <c r="I33">
        <v>220</v>
      </c>
      <c r="J33">
        <v>238</v>
      </c>
      <c r="K33">
        <v>187</v>
      </c>
      <c r="L33">
        <v>154</v>
      </c>
      <c r="M33">
        <v>214</v>
      </c>
      <c r="N33">
        <v>1833</v>
      </c>
      <c r="O33" t="s">
        <v>122</v>
      </c>
      <c r="P33">
        <v>2020</v>
      </c>
    </row>
    <row r="34" spans="1:16" x14ac:dyDescent="0.3">
      <c r="A34" t="s">
        <v>131</v>
      </c>
      <c r="B34">
        <v>171</v>
      </c>
      <c r="C34">
        <v>222</v>
      </c>
      <c r="D34">
        <v>134</v>
      </c>
      <c r="E34">
        <v>54</v>
      </c>
      <c r="F34">
        <v>120</v>
      </c>
      <c r="G34">
        <v>126</v>
      </c>
      <c r="H34">
        <v>97</v>
      </c>
      <c r="I34">
        <v>86</v>
      </c>
      <c r="J34">
        <v>94</v>
      </c>
      <c r="K34">
        <v>115</v>
      </c>
      <c r="L34">
        <v>95</v>
      </c>
      <c r="M34">
        <v>132</v>
      </c>
      <c r="N34">
        <v>1446</v>
      </c>
      <c r="O34" t="s">
        <v>122</v>
      </c>
      <c r="P34">
        <v>2020</v>
      </c>
    </row>
    <row r="35" spans="1:16" x14ac:dyDescent="0.3">
      <c r="A35" t="s">
        <v>132</v>
      </c>
      <c r="B35">
        <v>0</v>
      </c>
      <c r="C35">
        <v>0</v>
      </c>
      <c r="D35">
        <v>0</v>
      </c>
      <c r="E35">
        <v>2</v>
      </c>
      <c r="F35">
        <v>4</v>
      </c>
      <c r="G35">
        <v>5</v>
      </c>
      <c r="H35">
        <v>112</v>
      </c>
      <c r="I35">
        <v>100</v>
      </c>
      <c r="J35">
        <v>108</v>
      </c>
      <c r="K35">
        <v>168</v>
      </c>
      <c r="L35">
        <v>138</v>
      </c>
      <c r="M35">
        <v>192</v>
      </c>
      <c r="N35">
        <v>829</v>
      </c>
      <c r="O35" t="s">
        <v>122</v>
      </c>
      <c r="P35">
        <v>2020</v>
      </c>
    </row>
    <row r="36" spans="1:16" x14ac:dyDescent="0.3">
      <c r="A36" t="s">
        <v>133</v>
      </c>
      <c r="B36">
        <v>35</v>
      </c>
      <c r="C36">
        <v>46</v>
      </c>
      <c r="D36">
        <v>28</v>
      </c>
      <c r="E36">
        <v>12</v>
      </c>
      <c r="F36">
        <v>27</v>
      </c>
      <c r="G36">
        <v>29</v>
      </c>
      <c r="H36">
        <v>33</v>
      </c>
      <c r="I36">
        <v>30</v>
      </c>
      <c r="J36">
        <v>32</v>
      </c>
      <c r="K36">
        <v>18</v>
      </c>
      <c r="L36">
        <v>14</v>
      </c>
      <c r="M36">
        <v>20</v>
      </c>
      <c r="N36">
        <v>324</v>
      </c>
      <c r="O36" t="s">
        <v>122</v>
      </c>
      <c r="P36">
        <v>2020</v>
      </c>
    </row>
    <row r="37" spans="1:16" x14ac:dyDescent="0.3">
      <c r="A37" t="s">
        <v>134</v>
      </c>
      <c r="B37">
        <v>237</v>
      </c>
      <c r="C37">
        <v>307</v>
      </c>
      <c r="D37">
        <v>186</v>
      </c>
      <c r="E37">
        <v>84</v>
      </c>
      <c r="F37">
        <v>186</v>
      </c>
      <c r="G37">
        <v>195</v>
      </c>
      <c r="H37">
        <v>168</v>
      </c>
      <c r="I37">
        <v>149</v>
      </c>
      <c r="J37">
        <v>161</v>
      </c>
      <c r="K37">
        <v>236</v>
      </c>
      <c r="L37">
        <v>194</v>
      </c>
      <c r="M37">
        <v>270</v>
      </c>
      <c r="N37">
        <v>2373</v>
      </c>
      <c r="O37" t="s">
        <v>122</v>
      </c>
      <c r="P37">
        <v>2020</v>
      </c>
    </row>
    <row r="38" spans="1:16" x14ac:dyDescent="0.3">
      <c r="A38" t="s">
        <v>135</v>
      </c>
      <c r="B38">
        <v>152</v>
      </c>
      <c r="C38">
        <v>197</v>
      </c>
      <c r="D38">
        <v>119</v>
      </c>
      <c r="E38">
        <v>46</v>
      </c>
      <c r="F38">
        <v>103</v>
      </c>
      <c r="G38">
        <v>108</v>
      </c>
      <c r="H38">
        <v>109</v>
      </c>
      <c r="I38">
        <v>97</v>
      </c>
      <c r="J38">
        <v>105</v>
      </c>
      <c r="K38">
        <v>102</v>
      </c>
      <c r="L38">
        <v>84</v>
      </c>
      <c r="M38">
        <v>117</v>
      </c>
      <c r="N38">
        <v>1339</v>
      </c>
      <c r="O38" t="s">
        <v>122</v>
      </c>
      <c r="P38">
        <v>2020</v>
      </c>
    </row>
    <row r="39" spans="1:16" x14ac:dyDescent="0.3">
      <c r="A39" t="s">
        <v>136</v>
      </c>
      <c r="B39">
        <v>59</v>
      </c>
      <c r="C39">
        <v>36</v>
      </c>
      <c r="D39">
        <v>29</v>
      </c>
      <c r="E39">
        <v>22</v>
      </c>
      <c r="F39">
        <v>37</v>
      </c>
      <c r="G39">
        <v>32</v>
      </c>
      <c r="H39">
        <v>43</v>
      </c>
      <c r="I39">
        <v>32</v>
      </c>
      <c r="J39">
        <v>27</v>
      </c>
      <c r="K39">
        <v>65</v>
      </c>
      <c r="L39">
        <v>87</v>
      </c>
      <c r="M39">
        <v>54</v>
      </c>
      <c r="N39">
        <v>523</v>
      </c>
      <c r="O39" t="s">
        <v>122</v>
      </c>
      <c r="P39">
        <v>2020</v>
      </c>
    </row>
    <row r="40" spans="1:16" x14ac:dyDescent="0.3">
      <c r="A40" t="s">
        <v>137</v>
      </c>
      <c r="B40">
        <v>594</v>
      </c>
      <c r="C40">
        <v>659</v>
      </c>
      <c r="D40">
        <v>432</v>
      </c>
      <c r="E40">
        <v>204</v>
      </c>
      <c r="F40">
        <v>449</v>
      </c>
      <c r="G40">
        <v>429</v>
      </c>
      <c r="H40">
        <v>908</v>
      </c>
      <c r="I40">
        <v>756</v>
      </c>
      <c r="J40">
        <v>964</v>
      </c>
      <c r="K40">
        <v>1650</v>
      </c>
      <c r="L40">
        <v>1320</v>
      </c>
      <c r="M40">
        <v>863</v>
      </c>
      <c r="N40">
        <v>9228</v>
      </c>
      <c r="O40" t="s">
        <v>122</v>
      </c>
      <c r="P40">
        <v>2020</v>
      </c>
    </row>
    <row r="41" spans="1:16" x14ac:dyDescent="0.3">
      <c r="A41" t="s">
        <v>138</v>
      </c>
      <c r="B41">
        <v>114</v>
      </c>
      <c r="C41">
        <v>148</v>
      </c>
      <c r="D41">
        <v>90</v>
      </c>
      <c r="E41">
        <v>66</v>
      </c>
      <c r="F41">
        <v>147</v>
      </c>
      <c r="G41">
        <v>154</v>
      </c>
      <c r="H41">
        <v>255</v>
      </c>
      <c r="I41">
        <v>227</v>
      </c>
      <c r="J41">
        <v>245</v>
      </c>
      <c r="K41">
        <v>167</v>
      </c>
      <c r="L41">
        <v>137</v>
      </c>
      <c r="M41">
        <v>191</v>
      </c>
      <c r="N41">
        <v>1941</v>
      </c>
      <c r="O41" t="s">
        <v>122</v>
      </c>
      <c r="P41">
        <v>2020</v>
      </c>
    </row>
    <row r="42" spans="1:16" x14ac:dyDescent="0.3">
      <c r="A42" t="s">
        <v>139</v>
      </c>
      <c r="B42">
        <v>101</v>
      </c>
      <c r="C42">
        <v>130</v>
      </c>
      <c r="D42">
        <v>79</v>
      </c>
      <c r="E42">
        <v>64</v>
      </c>
      <c r="F42">
        <v>141</v>
      </c>
      <c r="G42">
        <v>148</v>
      </c>
      <c r="H42">
        <v>224</v>
      </c>
      <c r="I42">
        <v>199</v>
      </c>
      <c r="J42">
        <v>216</v>
      </c>
      <c r="K42">
        <v>152</v>
      </c>
      <c r="L42">
        <v>125</v>
      </c>
      <c r="M42">
        <v>174</v>
      </c>
      <c r="N42">
        <v>1753</v>
      </c>
      <c r="O42" t="s">
        <v>122</v>
      </c>
      <c r="P42">
        <v>2020</v>
      </c>
    </row>
    <row r="43" spans="1:16" x14ac:dyDescent="0.3">
      <c r="A43" t="s">
        <v>140</v>
      </c>
      <c r="B43">
        <v>13</v>
      </c>
      <c r="C43">
        <v>17</v>
      </c>
      <c r="D43">
        <v>10</v>
      </c>
      <c r="E43">
        <v>10</v>
      </c>
      <c r="F43">
        <v>22</v>
      </c>
      <c r="G43">
        <v>23</v>
      </c>
      <c r="H43">
        <v>27</v>
      </c>
      <c r="I43">
        <v>24</v>
      </c>
      <c r="J43">
        <v>26</v>
      </c>
      <c r="K43">
        <v>19</v>
      </c>
      <c r="L43">
        <v>15</v>
      </c>
      <c r="M43">
        <v>21</v>
      </c>
      <c r="N43">
        <v>227</v>
      </c>
      <c r="O43" t="s">
        <v>122</v>
      </c>
      <c r="P43">
        <v>2020</v>
      </c>
    </row>
    <row r="44" spans="1:16" x14ac:dyDescent="0.3">
      <c r="A44" t="s">
        <v>141</v>
      </c>
      <c r="B44">
        <v>519</v>
      </c>
      <c r="C44">
        <v>672</v>
      </c>
      <c r="D44">
        <v>407</v>
      </c>
      <c r="E44">
        <v>201</v>
      </c>
      <c r="F44">
        <v>446</v>
      </c>
      <c r="G44">
        <v>468</v>
      </c>
      <c r="H44">
        <v>542</v>
      </c>
      <c r="I44">
        <v>482</v>
      </c>
      <c r="J44">
        <v>522</v>
      </c>
      <c r="K44">
        <v>638</v>
      </c>
      <c r="L44">
        <v>524</v>
      </c>
      <c r="M44">
        <v>729</v>
      </c>
      <c r="N44">
        <v>6150</v>
      </c>
      <c r="O44" t="s">
        <v>122</v>
      </c>
      <c r="P44">
        <v>2020</v>
      </c>
    </row>
    <row r="45" spans="1:16" x14ac:dyDescent="0.3">
      <c r="A45" t="s">
        <v>142</v>
      </c>
      <c r="B45">
        <v>98</v>
      </c>
      <c r="C45">
        <v>127</v>
      </c>
      <c r="D45">
        <v>77</v>
      </c>
      <c r="E45">
        <v>84</v>
      </c>
      <c r="F45">
        <v>186</v>
      </c>
      <c r="G45">
        <v>195</v>
      </c>
      <c r="H45">
        <v>371</v>
      </c>
      <c r="I45">
        <v>330</v>
      </c>
      <c r="J45">
        <v>358</v>
      </c>
      <c r="K45">
        <v>242</v>
      </c>
      <c r="L45">
        <v>805</v>
      </c>
      <c r="M45">
        <v>277</v>
      </c>
      <c r="N45">
        <v>3150</v>
      </c>
      <c r="O45" t="s">
        <v>122</v>
      </c>
      <c r="P45">
        <v>2020</v>
      </c>
    </row>
    <row r="46" spans="1:16" x14ac:dyDescent="0.3">
      <c r="A46" t="s">
        <v>143</v>
      </c>
      <c r="B46">
        <v>146</v>
      </c>
      <c r="C46">
        <v>189</v>
      </c>
      <c r="D46">
        <v>115</v>
      </c>
      <c r="E46">
        <v>41</v>
      </c>
      <c r="F46">
        <v>90</v>
      </c>
      <c r="G46">
        <v>95</v>
      </c>
      <c r="H46">
        <v>140</v>
      </c>
      <c r="I46">
        <v>125</v>
      </c>
      <c r="J46">
        <v>135</v>
      </c>
      <c r="K46">
        <v>67</v>
      </c>
      <c r="L46">
        <v>55</v>
      </c>
      <c r="M46">
        <v>77</v>
      </c>
      <c r="N46">
        <v>1275</v>
      </c>
      <c r="O46" t="s">
        <v>122</v>
      </c>
      <c r="P46">
        <v>2020</v>
      </c>
    </row>
    <row r="47" spans="1:16" x14ac:dyDescent="0.3">
      <c r="A47" t="s">
        <v>144</v>
      </c>
      <c r="B47">
        <v>138</v>
      </c>
      <c r="C47">
        <v>153</v>
      </c>
      <c r="D47">
        <v>66</v>
      </c>
      <c r="E47">
        <v>85</v>
      </c>
      <c r="F47">
        <v>190</v>
      </c>
      <c r="G47">
        <v>199</v>
      </c>
      <c r="H47">
        <v>264</v>
      </c>
      <c r="I47">
        <v>235</v>
      </c>
      <c r="J47">
        <v>254</v>
      </c>
      <c r="K47">
        <v>272</v>
      </c>
      <c r="L47">
        <v>223</v>
      </c>
      <c r="M47">
        <v>310</v>
      </c>
      <c r="N47">
        <v>2389</v>
      </c>
      <c r="O47" t="s">
        <v>122</v>
      </c>
      <c r="P47">
        <v>2020</v>
      </c>
    </row>
    <row r="48" spans="1:16" x14ac:dyDescent="0.3">
      <c r="A48" t="s">
        <v>145</v>
      </c>
      <c r="B48">
        <v>25</v>
      </c>
      <c r="C48">
        <v>17</v>
      </c>
      <c r="D48">
        <v>40</v>
      </c>
      <c r="E48">
        <v>46</v>
      </c>
      <c r="F48">
        <v>38</v>
      </c>
      <c r="G48">
        <v>38</v>
      </c>
      <c r="H48">
        <v>32</v>
      </c>
      <c r="I48">
        <v>36</v>
      </c>
      <c r="J48">
        <v>72</v>
      </c>
      <c r="K48">
        <v>31</v>
      </c>
      <c r="L48">
        <v>26</v>
      </c>
      <c r="M48">
        <v>57</v>
      </c>
      <c r="N48">
        <v>458</v>
      </c>
      <c r="O48" t="s">
        <v>122</v>
      </c>
      <c r="P48">
        <v>2019</v>
      </c>
    </row>
    <row r="49" spans="1:16" x14ac:dyDescent="0.3">
      <c r="A49" t="s">
        <v>146</v>
      </c>
      <c r="B49">
        <v>0</v>
      </c>
      <c r="C49">
        <v>0</v>
      </c>
      <c r="D49">
        <v>0</v>
      </c>
      <c r="E49">
        <v>0</v>
      </c>
      <c r="F49">
        <v>0</v>
      </c>
      <c r="G49">
        <v>113</v>
      </c>
      <c r="H49">
        <v>98</v>
      </c>
      <c r="I49">
        <v>42</v>
      </c>
      <c r="J49">
        <v>71</v>
      </c>
      <c r="K49">
        <v>58</v>
      </c>
      <c r="L49">
        <v>75</v>
      </c>
      <c r="M49">
        <v>33</v>
      </c>
      <c r="N49">
        <v>490</v>
      </c>
      <c r="O49" t="s">
        <v>122</v>
      </c>
      <c r="P49">
        <v>2019</v>
      </c>
    </row>
    <row r="50" spans="1:16" x14ac:dyDescent="0.3">
      <c r="A50" t="s">
        <v>147</v>
      </c>
      <c r="B50">
        <v>77</v>
      </c>
      <c r="C50">
        <v>0</v>
      </c>
      <c r="D50">
        <v>0</v>
      </c>
      <c r="E50">
        <v>0</v>
      </c>
      <c r="F50">
        <v>0</v>
      </c>
      <c r="G50">
        <v>0</v>
      </c>
      <c r="H50">
        <v>371</v>
      </c>
      <c r="I50">
        <v>730</v>
      </c>
      <c r="J50">
        <v>457</v>
      </c>
      <c r="K50">
        <v>668</v>
      </c>
      <c r="L50">
        <v>929</v>
      </c>
      <c r="M50">
        <v>502</v>
      </c>
      <c r="N50">
        <v>3734</v>
      </c>
      <c r="O50" t="s">
        <v>122</v>
      </c>
      <c r="P50">
        <v>2019</v>
      </c>
    </row>
    <row r="51" spans="1:16" x14ac:dyDescent="0.3">
      <c r="A51" t="s">
        <v>148</v>
      </c>
      <c r="B51">
        <v>626</v>
      </c>
      <c r="C51">
        <v>603</v>
      </c>
      <c r="D51">
        <v>1025</v>
      </c>
      <c r="E51">
        <v>1349</v>
      </c>
      <c r="F51">
        <v>1346</v>
      </c>
      <c r="G51">
        <v>833</v>
      </c>
      <c r="H51">
        <v>781</v>
      </c>
      <c r="I51">
        <v>921</v>
      </c>
      <c r="J51">
        <v>1070</v>
      </c>
      <c r="K51">
        <v>859</v>
      </c>
      <c r="L51">
        <v>1009</v>
      </c>
      <c r="M51">
        <v>433</v>
      </c>
      <c r="N51">
        <v>10855</v>
      </c>
      <c r="O51" t="s">
        <v>122</v>
      </c>
      <c r="P51">
        <v>2019</v>
      </c>
    </row>
    <row r="52" spans="1:16" x14ac:dyDescent="0.3">
      <c r="A52" t="s">
        <v>149</v>
      </c>
      <c r="B52">
        <v>183</v>
      </c>
      <c r="C52">
        <v>591</v>
      </c>
      <c r="D52">
        <v>509</v>
      </c>
      <c r="E52">
        <v>525</v>
      </c>
      <c r="F52">
        <v>244</v>
      </c>
      <c r="G52">
        <v>307</v>
      </c>
      <c r="H52">
        <v>151</v>
      </c>
      <c r="I52">
        <v>310</v>
      </c>
      <c r="J52">
        <v>477</v>
      </c>
      <c r="K52">
        <v>456</v>
      </c>
      <c r="L52">
        <v>425</v>
      </c>
      <c r="M52">
        <v>242</v>
      </c>
      <c r="N52">
        <v>4420</v>
      </c>
      <c r="O52" t="s">
        <v>122</v>
      </c>
      <c r="P52">
        <v>2019</v>
      </c>
    </row>
    <row r="53" spans="1:16" x14ac:dyDescent="0.3">
      <c r="A53" t="s">
        <v>150</v>
      </c>
      <c r="B53">
        <v>63</v>
      </c>
      <c r="C53">
        <v>203</v>
      </c>
      <c r="D53">
        <v>145</v>
      </c>
      <c r="E53">
        <v>163</v>
      </c>
      <c r="F53">
        <v>172</v>
      </c>
      <c r="G53">
        <v>111</v>
      </c>
      <c r="H53">
        <v>57</v>
      </c>
      <c r="I53">
        <v>66</v>
      </c>
      <c r="J53">
        <v>128</v>
      </c>
      <c r="K53">
        <v>51</v>
      </c>
      <c r="L53">
        <v>124</v>
      </c>
      <c r="M53">
        <v>100</v>
      </c>
      <c r="N53">
        <v>1383</v>
      </c>
      <c r="O53" t="s">
        <v>122</v>
      </c>
      <c r="P53">
        <v>2019</v>
      </c>
    </row>
    <row r="54" spans="1:16" x14ac:dyDescent="0.3">
      <c r="A54" t="s">
        <v>151</v>
      </c>
      <c r="B54">
        <v>250</v>
      </c>
      <c r="C54">
        <v>312</v>
      </c>
      <c r="D54">
        <v>329</v>
      </c>
      <c r="E54">
        <v>298</v>
      </c>
      <c r="F54">
        <v>371</v>
      </c>
      <c r="G54">
        <v>437</v>
      </c>
      <c r="H54">
        <v>311</v>
      </c>
      <c r="I54">
        <v>452</v>
      </c>
      <c r="J54">
        <v>133</v>
      </c>
      <c r="K54">
        <v>201</v>
      </c>
      <c r="L54">
        <v>222</v>
      </c>
      <c r="M54">
        <v>201</v>
      </c>
      <c r="N54">
        <v>3517</v>
      </c>
      <c r="O54" t="s">
        <v>122</v>
      </c>
      <c r="P54">
        <v>2019</v>
      </c>
    </row>
    <row r="55" spans="1:16" x14ac:dyDescent="0.3">
      <c r="A55" t="s">
        <v>152</v>
      </c>
      <c r="B55">
        <v>9</v>
      </c>
      <c r="C55">
        <v>13</v>
      </c>
      <c r="D55">
        <v>64</v>
      </c>
      <c r="E55">
        <v>0</v>
      </c>
      <c r="F55">
        <v>1</v>
      </c>
      <c r="G55">
        <v>3</v>
      </c>
      <c r="H55">
        <v>2</v>
      </c>
      <c r="I55">
        <v>1</v>
      </c>
      <c r="J55">
        <v>0</v>
      </c>
      <c r="K55">
        <v>0</v>
      </c>
      <c r="L55">
        <v>0</v>
      </c>
      <c r="M55">
        <v>0</v>
      </c>
      <c r="N55">
        <v>93</v>
      </c>
      <c r="O55" t="s">
        <v>122</v>
      </c>
      <c r="P55">
        <v>2019</v>
      </c>
    </row>
    <row r="56" spans="1:16" x14ac:dyDescent="0.3">
      <c r="A56" t="s">
        <v>153</v>
      </c>
      <c r="B56">
        <v>189</v>
      </c>
      <c r="C56">
        <v>185</v>
      </c>
      <c r="D56">
        <v>319</v>
      </c>
      <c r="E56">
        <v>296</v>
      </c>
      <c r="F56">
        <v>305</v>
      </c>
      <c r="G56">
        <v>284</v>
      </c>
      <c r="H56">
        <v>276</v>
      </c>
      <c r="I56">
        <v>307</v>
      </c>
      <c r="J56">
        <v>356</v>
      </c>
      <c r="K56">
        <v>348</v>
      </c>
      <c r="L56">
        <v>374</v>
      </c>
      <c r="M56">
        <v>276</v>
      </c>
      <c r="N56">
        <v>3515</v>
      </c>
      <c r="O56" t="s">
        <v>122</v>
      </c>
      <c r="P56">
        <v>2019</v>
      </c>
    </row>
    <row r="57" spans="1:16" x14ac:dyDescent="0.3">
      <c r="A57" t="s">
        <v>154</v>
      </c>
      <c r="B57">
        <v>38</v>
      </c>
      <c r="C57">
        <v>3</v>
      </c>
      <c r="D57">
        <v>50</v>
      </c>
      <c r="E57">
        <v>88</v>
      </c>
      <c r="F57">
        <v>52</v>
      </c>
      <c r="G57">
        <v>20</v>
      </c>
      <c r="H57">
        <v>27</v>
      </c>
      <c r="I57">
        <v>27</v>
      </c>
      <c r="J57">
        <v>43</v>
      </c>
      <c r="K57">
        <v>24</v>
      </c>
      <c r="L57">
        <v>28</v>
      </c>
      <c r="M57">
        <v>17</v>
      </c>
      <c r="N57">
        <v>417</v>
      </c>
      <c r="O57" t="s">
        <v>122</v>
      </c>
      <c r="P57">
        <v>2019</v>
      </c>
    </row>
    <row r="58" spans="1:16" x14ac:dyDescent="0.3">
      <c r="A58" t="s">
        <v>155</v>
      </c>
      <c r="B58">
        <v>54</v>
      </c>
      <c r="C58">
        <v>70</v>
      </c>
      <c r="D58">
        <v>140</v>
      </c>
      <c r="E58">
        <v>148</v>
      </c>
      <c r="F58">
        <v>45</v>
      </c>
      <c r="G58">
        <v>78</v>
      </c>
      <c r="H58">
        <v>76</v>
      </c>
      <c r="I58">
        <v>60</v>
      </c>
      <c r="J58">
        <v>133</v>
      </c>
      <c r="K58">
        <v>97</v>
      </c>
      <c r="L58">
        <v>92</v>
      </c>
      <c r="M58">
        <v>83</v>
      </c>
      <c r="N58">
        <v>1076</v>
      </c>
      <c r="O58" t="s">
        <v>122</v>
      </c>
      <c r="P58">
        <v>2019</v>
      </c>
    </row>
    <row r="59" spans="1:16" x14ac:dyDescent="0.3">
      <c r="A59" t="s">
        <v>156</v>
      </c>
      <c r="B59">
        <v>53</v>
      </c>
      <c r="C59">
        <v>55</v>
      </c>
      <c r="D59">
        <v>179</v>
      </c>
      <c r="E59">
        <v>61</v>
      </c>
      <c r="F59">
        <v>198</v>
      </c>
      <c r="G59">
        <v>199</v>
      </c>
      <c r="H59">
        <v>117</v>
      </c>
      <c r="I59">
        <v>179</v>
      </c>
      <c r="J59">
        <v>120</v>
      </c>
      <c r="K59">
        <v>172</v>
      </c>
      <c r="L59">
        <v>226</v>
      </c>
      <c r="M59">
        <v>229</v>
      </c>
      <c r="N59">
        <v>1788</v>
      </c>
      <c r="O59" t="s">
        <v>122</v>
      </c>
      <c r="P59">
        <v>2019</v>
      </c>
    </row>
    <row r="60" spans="1:16" x14ac:dyDescent="0.3">
      <c r="A60" t="s">
        <v>157</v>
      </c>
      <c r="B60">
        <v>450</v>
      </c>
      <c r="C60">
        <v>426</v>
      </c>
      <c r="D60">
        <v>668</v>
      </c>
      <c r="E60">
        <v>765</v>
      </c>
      <c r="F60">
        <v>634</v>
      </c>
      <c r="G60">
        <v>577</v>
      </c>
      <c r="H60">
        <v>586</v>
      </c>
      <c r="I60">
        <v>703</v>
      </c>
      <c r="J60">
        <v>889</v>
      </c>
      <c r="K60">
        <v>785</v>
      </c>
      <c r="L60">
        <v>585</v>
      </c>
      <c r="M60">
        <v>558</v>
      </c>
      <c r="N60">
        <v>7626</v>
      </c>
      <c r="O60" t="s">
        <v>122</v>
      </c>
      <c r="P60">
        <v>2019</v>
      </c>
    </row>
    <row r="61" spans="1:16" x14ac:dyDescent="0.3">
      <c r="A61" t="s">
        <v>158</v>
      </c>
      <c r="B61">
        <v>258</v>
      </c>
      <c r="C61">
        <v>228</v>
      </c>
      <c r="D61">
        <v>236</v>
      </c>
      <c r="E61">
        <v>342</v>
      </c>
      <c r="F61">
        <v>309</v>
      </c>
      <c r="G61">
        <v>246</v>
      </c>
      <c r="H61">
        <v>186</v>
      </c>
      <c r="I61">
        <v>209</v>
      </c>
      <c r="J61">
        <v>166</v>
      </c>
      <c r="K61">
        <v>194</v>
      </c>
      <c r="L61">
        <v>153</v>
      </c>
      <c r="M61">
        <v>156</v>
      </c>
      <c r="N61">
        <v>2683</v>
      </c>
      <c r="O61" t="s">
        <v>122</v>
      </c>
      <c r="P61">
        <v>2019</v>
      </c>
    </row>
    <row r="62" spans="1:16" x14ac:dyDescent="0.3">
      <c r="A62" t="s">
        <v>159</v>
      </c>
      <c r="B62">
        <v>147</v>
      </c>
      <c r="C62">
        <v>126</v>
      </c>
      <c r="D62">
        <v>233</v>
      </c>
      <c r="E62">
        <v>186</v>
      </c>
      <c r="F62">
        <v>237</v>
      </c>
      <c r="G62">
        <v>250</v>
      </c>
      <c r="H62">
        <v>209</v>
      </c>
      <c r="I62">
        <v>201</v>
      </c>
      <c r="J62">
        <v>199</v>
      </c>
      <c r="K62">
        <v>82</v>
      </c>
      <c r="L62">
        <v>53</v>
      </c>
      <c r="M62">
        <v>584</v>
      </c>
      <c r="N62">
        <v>2507</v>
      </c>
      <c r="O62" t="s">
        <v>122</v>
      </c>
      <c r="P62">
        <v>2019</v>
      </c>
    </row>
    <row r="63" spans="1:16" x14ac:dyDescent="0.3">
      <c r="A63" t="s">
        <v>160</v>
      </c>
      <c r="B63">
        <v>138</v>
      </c>
      <c r="C63">
        <v>180</v>
      </c>
      <c r="D63">
        <v>307</v>
      </c>
      <c r="E63">
        <v>266</v>
      </c>
      <c r="F63">
        <v>406</v>
      </c>
      <c r="G63">
        <v>306</v>
      </c>
      <c r="H63">
        <v>400</v>
      </c>
      <c r="I63">
        <v>595</v>
      </c>
      <c r="J63">
        <v>223</v>
      </c>
      <c r="K63">
        <v>200</v>
      </c>
      <c r="L63">
        <v>494</v>
      </c>
      <c r="M63">
        <v>174</v>
      </c>
      <c r="N63">
        <v>3689</v>
      </c>
      <c r="O63" t="s">
        <v>122</v>
      </c>
      <c r="P63">
        <v>2019</v>
      </c>
    </row>
    <row r="64" spans="1:16" x14ac:dyDescent="0.3">
      <c r="A64" t="s">
        <v>161</v>
      </c>
      <c r="B64">
        <v>611</v>
      </c>
      <c r="C64">
        <v>757</v>
      </c>
      <c r="D64">
        <v>1037</v>
      </c>
      <c r="E64">
        <v>994</v>
      </c>
      <c r="F64">
        <v>1051</v>
      </c>
      <c r="G64">
        <v>921</v>
      </c>
      <c r="H64">
        <v>806</v>
      </c>
      <c r="I64">
        <v>892</v>
      </c>
      <c r="J64">
        <v>949</v>
      </c>
      <c r="K64">
        <v>919</v>
      </c>
      <c r="L64">
        <v>1054</v>
      </c>
      <c r="M64">
        <v>892</v>
      </c>
      <c r="N64">
        <v>10883</v>
      </c>
      <c r="O64" t="s">
        <v>122</v>
      </c>
      <c r="P64">
        <v>2019</v>
      </c>
    </row>
    <row r="65" spans="1:16" x14ac:dyDescent="0.3">
      <c r="A65" t="s">
        <v>162</v>
      </c>
      <c r="B65">
        <v>109</v>
      </c>
      <c r="C65">
        <v>116</v>
      </c>
      <c r="D65">
        <v>227</v>
      </c>
      <c r="E65">
        <v>226</v>
      </c>
      <c r="F65">
        <v>191</v>
      </c>
      <c r="G65">
        <v>99</v>
      </c>
      <c r="H65">
        <v>181</v>
      </c>
      <c r="I65">
        <v>191</v>
      </c>
      <c r="J65">
        <v>134</v>
      </c>
      <c r="K65">
        <v>216</v>
      </c>
      <c r="L65">
        <v>231</v>
      </c>
      <c r="M65">
        <v>211</v>
      </c>
      <c r="N65">
        <v>2132</v>
      </c>
      <c r="O65" t="s">
        <v>122</v>
      </c>
      <c r="P65">
        <v>2019</v>
      </c>
    </row>
    <row r="66" spans="1:16" x14ac:dyDescent="0.3">
      <c r="A66" t="s">
        <v>163</v>
      </c>
      <c r="B66">
        <v>125</v>
      </c>
      <c r="C66">
        <v>137</v>
      </c>
      <c r="D66">
        <v>234</v>
      </c>
      <c r="E66">
        <v>320</v>
      </c>
      <c r="F66">
        <v>280</v>
      </c>
      <c r="G66">
        <v>307</v>
      </c>
      <c r="H66">
        <v>343</v>
      </c>
      <c r="I66">
        <v>283</v>
      </c>
      <c r="J66">
        <v>305</v>
      </c>
      <c r="K66">
        <v>240</v>
      </c>
      <c r="L66">
        <v>241</v>
      </c>
      <c r="M66">
        <v>230</v>
      </c>
      <c r="N66">
        <v>3045</v>
      </c>
      <c r="O66" t="s">
        <v>122</v>
      </c>
      <c r="P66">
        <v>2019</v>
      </c>
    </row>
    <row r="67" spans="1:16" x14ac:dyDescent="0.3">
      <c r="A67" t="s">
        <v>145</v>
      </c>
      <c r="B67">
        <v>42</v>
      </c>
      <c r="C67">
        <v>42</v>
      </c>
      <c r="D67">
        <v>48</v>
      </c>
      <c r="E67">
        <v>59</v>
      </c>
      <c r="F67">
        <v>57</v>
      </c>
      <c r="G67">
        <v>59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307</v>
      </c>
      <c r="O67" t="s">
        <v>164</v>
      </c>
      <c r="P67">
        <v>2021</v>
      </c>
    </row>
    <row r="68" spans="1:16" x14ac:dyDescent="0.3">
      <c r="A68" t="s">
        <v>146</v>
      </c>
      <c r="B68">
        <v>45</v>
      </c>
      <c r="C68">
        <v>45</v>
      </c>
      <c r="D68">
        <v>51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144</v>
      </c>
      <c r="O68" t="s">
        <v>164</v>
      </c>
      <c r="P68">
        <v>2021</v>
      </c>
    </row>
    <row r="69" spans="1:16" x14ac:dyDescent="0.3">
      <c r="A69" t="s">
        <v>147</v>
      </c>
      <c r="B69">
        <v>553</v>
      </c>
      <c r="C69">
        <v>553</v>
      </c>
      <c r="D69">
        <v>622</v>
      </c>
      <c r="E69">
        <v>843</v>
      </c>
      <c r="F69">
        <v>810</v>
      </c>
      <c r="G69">
        <v>843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4224</v>
      </c>
      <c r="O69" t="s">
        <v>164</v>
      </c>
      <c r="P69">
        <v>2021</v>
      </c>
    </row>
    <row r="70" spans="1:16" x14ac:dyDescent="0.3">
      <c r="A70" t="s">
        <v>148</v>
      </c>
      <c r="B70">
        <v>623</v>
      </c>
      <c r="C70">
        <v>623</v>
      </c>
      <c r="D70">
        <v>701</v>
      </c>
      <c r="E70">
        <v>1268</v>
      </c>
      <c r="F70">
        <v>1219</v>
      </c>
      <c r="G70">
        <v>1268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5702</v>
      </c>
      <c r="O70" t="s">
        <v>164</v>
      </c>
      <c r="P70">
        <v>2021</v>
      </c>
    </row>
    <row r="71" spans="1:16" x14ac:dyDescent="0.3">
      <c r="A71" t="s">
        <v>149</v>
      </c>
      <c r="B71">
        <v>188</v>
      </c>
      <c r="C71">
        <v>188</v>
      </c>
      <c r="D71">
        <v>212</v>
      </c>
      <c r="E71">
        <v>347</v>
      </c>
      <c r="F71">
        <v>334</v>
      </c>
      <c r="G71">
        <v>347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1616</v>
      </c>
      <c r="O71" t="s">
        <v>164</v>
      </c>
      <c r="P71">
        <v>2021</v>
      </c>
    </row>
    <row r="72" spans="1:16" x14ac:dyDescent="0.3">
      <c r="A72" t="s">
        <v>150</v>
      </c>
      <c r="B72">
        <v>44</v>
      </c>
      <c r="C72">
        <v>44</v>
      </c>
      <c r="D72">
        <v>49</v>
      </c>
      <c r="E72">
        <v>121</v>
      </c>
      <c r="F72">
        <v>116</v>
      </c>
      <c r="G72">
        <v>121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495</v>
      </c>
      <c r="O72" t="s">
        <v>164</v>
      </c>
      <c r="P72">
        <v>2021</v>
      </c>
    </row>
    <row r="73" spans="1:16" x14ac:dyDescent="0.3">
      <c r="A73" t="s">
        <v>151</v>
      </c>
      <c r="B73">
        <v>299</v>
      </c>
      <c r="C73">
        <v>299</v>
      </c>
      <c r="D73">
        <v>337</v>
      </c>
      <c r="E73">
        <v>294</v>
      </c>
      <c r="F73">
        <v>282</v>
      </c>
      <c r="G73">
        <v>294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1805</v>
      </c>
      <c r="O73" t="s">
        <v>164</v>
      </c>
      <c r="P73">
        <v>2021</v>
      </c>
    </row>
    <row r="74" spans="1:16" x14ac:dyDescent="0.3">
      <c r="A74" t="s">
        <v>153</v>
      </c>
      <c r="B74">
        <v>155</v>
      </c>
      <c r="C74">
        <v>155</v>
      </c>
      <c r="D74">
        <v>174</v>
      </c>
      <c r="E74">
        <v>201</v>
      </c>
      <c r="F74">
        <v>194</v>
      </c>
      <c r="G74">
        <v>201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1080</v>
      </c>
      <c r="O74" t="s">
        <v>164</v>
      </c>
      <c r="P74">
        <v>2021</v>
      </c>
    </row>
    <row r="75" spans="1:16" x14ac:dyDescent="0.3">
      <c r="A75" t="s">
        <v>165</v>
      </c>
      <c r="B75">
        <v>0</v>
      </c>
      <c r="C75">
        <v>0</v>
      </c>
      <c r="D75">
        <v>0</v>
      </c>
      <c r="E75">
        <v>64</v>
      </c>
      <c r="F75">
        <v>62</v>
      </c>
      <c r="G75">
        <v>64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190</v>
      </c>
      <c r="O75" t="s">
        <v>164</v>
      </c>
      <c r="P75">
        <v>2021</v>
      </c>
    </row>
    <row r="76" spans="1:16" x14ac:dyDescent="0.3">
      <c r="A76" t="s">
        <v>154</v>
      </c>
      <c r="B76">
        <v>15</v>
      </c>
      <c r="C76">
        <v>15</v>
      </c>
      <c r="D76">
        <v>17</v>
      </c>
      <c r="E76">
        <v>11</v>
      </c>
      <c r="F76">
        <v>11</v>
      </c>
      <c r="G76">
        <v>11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80</v>
      </c>
      <c r="O76" t="s">
        <v>164</v>
      </c>
      <c r="P76">
        <v>2021</v>
      </c>
    </row>
    <row r="77" spans="1:16" x14ac:dyDescent="0.3">
      <c r="A77" t="s">
        <v>155</v>
      </c>
      <c r="B77">
        <v>90</v>
      </c>
      <c r="C77">
        <v>90</v>
      </c>
      <c r="D77">
        <v>101</v>
      </c>
      <c r="E77">
        <v>41</v>
      </c>
      <c r="F77">
        <v>39</v>
      </c>
      <c r="G77">
        <v>41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402</v>
      </c>
      <c r="O77" t="s">
        <v>164</v>
      </c>
      <c r="P77">
        <v>2021</v>
      </c>
    </row>
    <row r="78" spans="1:16" x14ac:dyDescent="0.3">
      <c r="A78" t="s">
        <v>156</v>
      </c>
      <c r="B78">
        <v>124</v>
      </c>
      <c r="C78">
        <v>124</v>
      </c>
      <c r="D78">
        <v>139</v>
      </c>
      <c r="E78">
        <v>75</v>
      </c>
      <c r="F78">
        <v>72</v>
      </c>
      <c r="G78">
        <v>75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609</v>
      </c>
      <c r="O78" t="s">
        <v>164</v>
      </c>
      <c r="P78">
        <v>2021</v>
      </c>
    </row>
    <row r="79" spans="1:16" x14ac:dyDescent="0.3">
      <c r="A79" t="s">
        <v>157</v>
      </c>
      <c r="B79">
        <v>330</v>
      </c>
      <c r="C79">
        <v>442</v>
      </c>
      <c r="D79">
        <v>684</v>
      </c>
      <c r="E79">
        <v>797</v>
      </c>
      <c r="F79">
        <v>667</v>
      </c>
      <c r="G79">
        <v>699</v>
      </c>
      <c r="H79">
        <v>822</v>
      </c>
      <c r="I79">
        <v>0</v>
      </c>
      <c r="J79">
        <v>0</v>
      </c>
      <c r="K79">
        <v>0</v>
      </c>
      <c r="L79">
        <v>0</v>
      </c>
      <c r="M79">
        <v>0</v>
      </c>
      <c r="N79">
        <v>4441</v>
      </c>
      <c r="O79" t="s">
        <v>164</v>
      </c>
      <c r="P79">
        <v>2021</v>
      </c>
    </row>
    <row r="80" spans="1:16" x14ac:dyDescent="0.3">
      <c r="A80" t="s">
        <v>158</v>
      </c>
      <c r="B80">
        <v>112</v>
      </c>
      <c r="C80">
        <v>136</v>
      </c>
      <c r="D80">
        <v>237</v>
      </c>
      <c r="E80">
        <v>377</v>
      </c>
      <c r="F80">
        <v>303</v>
      </c>
      <c r="G80">
        <v>360</v>
      </c>
      <c r="H80">
        <v>337</v>
      </c>
      <c r="I80">
        <v>0</v>
      </c>
      <c r="J80">
        <v>0</v>
      </c>
      <c r="K80">
        <v>0</v>
      </c>
      <c r="L80">
        <v>0</v>
      </c>
      <c r="M80">
        <v>0</v>
      </c>
      <c r="N80">
        <v>1862</v>
      </c>
      <c r="O80" t="s">
        <v>164</v>
      </c>
      <c r="P80">
        <v>2021</v>
      </c>
    </row>
    <row r="81" spans="1:16" x14ac:dyDescent="0.3">
      <c r="A81" t="s">
        <v>159</v>
      </c>
      <c r="B81">
        <v>154</v>
      </c>
      <c r="C81">
        <v>154</v>
      </c>
      <c r="D81">
        <v>173</v>
      </c>
      <c r="E81">
        <v>230</v>
      </c>
      <c r="F81">
        <v>221</v>
      </c>
      <c r="G81">
        <v>230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1162</v>
      </c>
      <c r="O81" t="s">
        <v>164</v>
      </c>
      <c r="P81">
        <v>2021</v>
      </c>
    </row>
    <row r="82" spans="1:16" x14ac:dyDescent="0.3">
      <c r="A82" t="s">
        <v>160</v>
      </c>
      <c r="B82">
        <v>227</v>
      </c>
      <c r="C82">
        <v>227</v>
      </c>
      <c r="D82">
        <v>256</v>
      </c>
      <c r="E82">
        <v>196</v>
      </c>
      <c r="F82">
        <v>189</v>
      </c>
      <c r="G82">
        <v>196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1291</v>
      </c>
      <c r="O82" t="s">
        <v>164</v>
      </c>
      <c r="P82">
        <v>2021</v>
      </c>
    </row>
    <row r="83" spans="1:16" x14ac:dyDescent="0.3">
      <c r="A83" t="s">
        <v>166</v>
      </c>
      <c r="B83">
        <v>250</v>
      </c>
      <c r="C83">
        <v>250</v>
      </c>
      <c r="D83">
        <v>281</v>
      </c>
      <c r="E83">
        <v>234</v>
      </c>
      <c r="F83">
        <v>225</v>
      </c>
      <c r="G83">
        <v>234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1474</v>
      </c>
      <c r="O83" t="s">
        <v>164</v>
      </c>
      <c r="P83">
        <v>2021</v>
      </c>
    </row>
    <row r="84" spans="1:16" x14ac:dyDescent="0.3">
      <c r="A84" t="s">
        <v>161</v>
      </c>
      <c r="B84">
        <v>510</v>
      </c>
      <c r="C84">
        <v>510</v>
      </c>
      <c r="D84">
        <v>574</v>
      </c>
      <c r="E84">
        <v>747</v>
      </c>
      <c r="F84">
        <v>718</v>
      </c>
      <c r="G84">
        <v>747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3806</v>
      </c>
      <c r="O84" t="s">
        <v>164</v>
      </c>
      <c r="P84">
        <v>2021</v>
      </c>
    </row>
    <row r="85" spans="1:16" x14ac:dyDescent="0.3">
      <c r="A85" t="s">
        <v>167</v>
      </c>
      <c r="B85">
        <v>512</v>
      </c>
      <c r="C85">
        <v>512</v>
      </c>
      <c r="D85">
        <v>576</v>
      </c>
      <c r="E85">
        <v>540</v>
      </c>
      <c r="F85">
        <v>519</v>
      </c>
      <c r="G85">
        <v>540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3199</v>
      </c>
      <c r="O85" t="s">
        <v>164</v>
      </c>
      <c r="P85">
        <v>2021</v>
      </c>
    </row>
    <row r="86" spans="1:16" x14ac:dyDescent="0.3">
      <c r="A86" t="s">
        <v>162</v>
      </c>
      <c r="B86">
        <v>222</v>
      </c>
      <c r="C86">
        <v>222</v>
      </c>
      <c r="D86">
        <v>250</v>
      </c>
      <c r="E86">
        <v>369</v>
      </c>
      <c r="F86">
        <v>477</v>
      </c>
      <c r="G86">
        <v>289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1829</v>
      </c>
      <c r="O86" t="s">
        <v>164</v>
      </c>
      <c r="P86">
        <v>2021</v>
      </c>
    </row>
    <row r="87" spans="1:16" x14ac:dyDescent="0.3">
      <c r="A87" t="s">
        <v>163</v>
      </c>
      <c r="B87">
        <v>155</v>
      </c>
      <c r="C87">
        <v>155</v>
      </c>
      <c r="D87">
        <v>174</v>
      </c>
      <c r="E87">
        <v>241</v>
      </c>
      <c r="F87">
        <v>312</v>
      </c>
      <c r="G87">
        <v>189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1226</v>
      </c>
      <c r="O87" t="s">
        <v>164</v>
      </c>
      <c r="P87">
        <v>2021</v>
      </c>
    </row>
    <row r="88" spans="1:16" x14ac:dyDescent="0.3">
      <c r="A88" t="s">
        <v>145</v>
      </c>
      <c r="B88">
        <v>23</v>
      </c>
      <c r="C88">
        <v>30</v>
      </c>
      <c r="D88">
        <v>18</v>
      </c>
      <c r="E88">
        <v>16</v>
      </c>
      <c r="F88">
        <v>36</v>
      </c>
      <c r="G88">
        <v>37</v>
      </c>
      <c r="H88">
        <v>62</v>
      </c>
      <c r="I88">
        <v>55</v>
      </c>
      <c r="J88">
        <v>59</v>
      </c>
      <c r="K88">
        <v>51</v>
      </c>
      <c r="L88">
        <v>42</v>
      </c>
      <c r="M88">
        <v>58</v>
      </c>
      <c r="N88">
        <v>487</v>
      </c>
      <c r="O88" t="s">
        <v>164</v>
      </c>
      <c r="P88">
        <v>2020</v>
      </c>
    </row>
    <row r="89" spans="1:16" x14ac:dyDescent="0.3">
      <c r="A89" t="s">
        <v>146</v>
      </c>
      <c r="B89">
        <v>33</v>
      </c>
      <c r="C89">
        <v>43</v>
      </c>
      <c r="D89">
        <v>26</v>
      </c>
      <c r="E89">
        <v>15</v>
      </c>
      <c r="F89">
        <v>33</v>
      </c>
      <c r="G89">
        <v>34</v>
      </c>
      <c r="H89">
        <v>43</v>
      </c>
      <c r="I89">
        <v>38</v>
      </c>
      <c r="J89">
        <v>41</v>
      </c>
      <c r="K89">
        <v>82</v>
      </c>
      <c r="L89">
        <v>67</v>
      </c>
      <c r="M89">
        <v>93</v>
      </c>
      <c r="N89">
        <v>548</v>
      </c>
      <c r="O89" t="s">
        <v>164</v>
      </c>
      <c r="P89">
        <v>2020</v>
      </c>
    </row>
    <row r="90" spans="1:16" x14ac:dyDescent="0.3">
      <c r="A90" t="s">
        <v>147</v>
      </c>
      <c r="B90">
        <v>410</v>
      </c>
      <c r="C90">
        <v>531</v>
      </c>
      <c r="D90">
        <v>321</v>
      </c>
      <c r="E90">
        <v>201</v>
      </c>
      <c r="F90">
        <v>446</v>
      </c>
      <c r="G90">
        <v>468</v>
      </c>
      <c r="H90">
        <v>559</v>
      </c>
      <c r="I90">
        <v>497</v>
      </c>
      <c r="J90">
        <v>539</v>
      </c>
      <c r="K90">
        <v>667</v>
      </c>
      <c r="L90">
        <v>548</v>
      </c>
      <c r="M90">
        <v>762</v>
      </c>
      <c r="N90">
        <v>5949</v>
      </c>
      <c r="O90" t="s">
        <v>164</v>
      </c>
      <c r="P90">
        <v>2020</v>
      </c>
    </row>
    <row r="91" spans="1:16" x14ac:dyDescent="0.3">
      <c r="A91" t="s">
        <v>148</v>
      </c>
      <c r="B91">
        <v>460</v>
      </c>
      <c r="C91">
        <v>596</v>
      </c>
      <c r="D91">
        <v>361</v>
      </c>
      <c r="E91">
        <v>330</v>
      </c>
      <c r="F91">
        <v>734</v>
      </c>
      <c r="G91">
        <v>771</v>
      </c>
      <c r="H91">
        <v>912</v>
      </c>
      <c r="I91">
        <v>811</v>
      </c>
      <c r="J91">
        <v>879</v>
      </c>
      <c r="K91">
        <v>740</v>
      </c>
      <c r="L91">
        <v>608</v>
      </c>
      <c r="M91">
        <v>846</v>
      </c>
      <c r="N91">
        <v>8048</v>
      </c>
      <c r="O91" t="s">
        <v>164</v>
      </c>
      <c r="P91">
        <v>2020</v>
      </c>
    </row>
    <row r="92" spans="1:16" x14ac:dyDescent="0.3">
      <c r="A92" t="s">
        <v>149</v>
      </c>
      <c r="B92">
        <v>188</v>
      </c>
      <c r="C92">
        <v>243</v>
      </c>
      <c r="D92">
        <v>147</v>
      </c>
      <c r="E92">
        <v>60</v>
      </c>
      <c r="F92">
        <v>133</v>
      </c>
      <c r="G92">
        <v>139</v>
      </c>
      <c r="H92">
        <v>248</v>
      </c>
      <c r="I92">
        <v>220</v>
      </c>
      <c r="J92">
        <v>238</v>
      </c>
      <c r="K92">
        <v>259</v>
      </c>
      <c r="L92">
        <v>213</v>
      </c>
      <c r="M92">
        <v>296</v>
      </c>
      <c r="N92">
        <v>2384</v>
      </c>
      <c r="O92" t="s">
        <v>164</v>
      </c>
      <c r="P92">
        <v>2020</v>
      </c>
    </row>
    <row r="93" spans="1:16" x14ac:dyDescent="0.3">
      <c r="A93" t="s">
        <v>150</v>
      </c>
      <c r="B93">
        <v>83</v>
      </c>
      <c r="C93">
        <v>107</v>
      </c>
      <c r="D93">
        <v>65</v>
      </c>
      <c r="E93">
        <v>15</v>
      </c>
      <c r="F93">
        <v>33</v>
      </c>
      <c r="G93">
        <v>34</v>
      </c>
      <c r="H93">
        <v>118</v>
      </c>
      <c r="I93">
        <v>105</v>
      </c>
      <c r="J93">
        <v>114</v>
      </c>
      <c r="K93">
        <v>39</v>
      </c>
      <c r="L93">
        <v>32</v>
      </c>
      <c r="M93">
        <v>45</v>
      </c>
      <c r="N93">
        <v>790</v>
      </c>
      <c r="O93" t="s">
        <v>164</v>
      </c>
      <c r="P93">
        <v>2020</v>
      </c>
    </row>
    <row r="94" spans="1:16" x14ac:dyDescent="0.3">
      <c r="A94" t="s">
        <v>151</v>
      </c>
      <c r="B94">
        <v>206</v>
      </c>
      <c r="C94">
        <v>267</v>
      </c>
      <c r="D94">
        <v>161</v>
      </c>
      <c r="E94">
        <v>128</v>
      </c>
      <c r="F94">
        <v>284</v>
      </c>
      <c r="G94">
        <v>298</v>
      </c>
      <c r="H94">
        <v>406</v>
      </c>
      <c r="I94">
        <v>361</v>
      </c>
      <c r="J94">
        <v>391</v>
      </c>
      <c r="K94">
        <v>336</v>
      </c>
      <c r="L94">
        <v>276</v>
      </c>
      <c r="M94">
        <v>384</v>
      </c>
      <c r="N94">
        <v>3498</v>
      </c>
      <c r="O94" t="s">
        <v>164</v>
      </c>
      <c r="P94">
        <v>2020</v>
      </c>
    </row>
    <row r="95" spans="1:16" x14ac:dyDescent="0.3">
      <c r="A95" t="s">
        <v>152</v>
      </c>
      <c r="B95">
        <v>1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</v>
      </c>
      <c r="O95" t="s">
        <v>164</v>
      </c>
      <c r="P95">
        <v>2020</v>
      </c>
    </row>
    <row r="96" spans="1:16" x14ac:dyDescent="0.3">
      <c r="A96" t="s">
        <v>153</v>
      </c>
      <c r="B96">
        <v>223</v>
      </c>
      <c r="C96">
        <v>220</v>
      </c>
      <c r="D96">
        <v>111</v>
      </c>
      <c r="E96">
        <v>46</v>
      </c>
      <c r="F96">
        <v>102</v>
      </c>
      <c r="G96">
        <v>108</v>
      </c>
      <c r="H96">
        <v>209</v>
      </c>
      <c r="I96">
        <v>186</v>
      </c>
      <c r="J96">
        <v>201</v>
      </c>
      <c r="K96">
        <v>166</v>
      </c>
      <c r="L96">
        <v>136</v>
      </c>
      <c r="M96">
        <v>189</v>
      </c>
      <c r="N96">
        <v>1897</v>
      </c>
      <c r="O96" t="s">
        <v>164</v>
      </c>
      <c r="P96">
        <v>2020</v>
      </c>
    </row>
    <row r="97" spans="1:16" x14ac:dyDescent="0.3">
      <c r="A97" t="s">
        <v>154</v>
      </c>
      <c r="B97">
        <v>44</v>
      </c>
      <c r="C97">
        <v>57</v>
      </c>
      <c r="D97">
        <v>35</v>
      </c>
      <c r="E97">
        <v>5</v>
      </c>
      <c r="F97">
        <v>12</v>
      </c>
      <c r="G97">
        <v>12</v>
      </c>
      <c r="H97">
        <v>20</v>
      </c>
      <c r="I97">
        <v>17</v>
      </c>
      <c r="J97">
        <v>19</v>
      </c>
      <c r="K97">
        <v>15</v>
      </c>
      <c r="L97">
        <v>12</v>
      </c>
      <c r="M97">
        <v>17</v>
      </c>
      <c r="N97">
        <v>265</v>
      </c>
      <c r="O97" t="s">
        <v>164</v>
      </c>
      <c r="P97">
        <v>2020</v>
      </c>
    </row>
    <row r="98" spans="1:16" x14ac:dyDescent="0.3">
      <c r="A98" t="s">
        <v>155</v>
      </c>
      <c r="B98">
        <v>84</v>
      </c>
      <c r="C98">
        <v>109</v>
      </c>
      <c r="D98">
        <v>66</v>
      </c>
      <c r="E98">
        <v>29</v>
      </c>
      <c r="F98">
        <v>64</v>
      </c>
      <c r="G98">
        <v>68</v>
      </c>
      <c r="H98">
        <v>83</v>
      </c>
      <c r="I98">
        <v>73</v>
      </c>
      <c r="J98">
        <v>79</v>
      </c>
      <c r="K98">
        <v>68</v>
      </c>
      <c r="L98">
        <v>56</v>
      </c>
      <c r="M98">
        <v>77</v>
      </c>
      <c r="N98">
        <v>856</v>
      </c>
      <c r="O98" t="s">
        <v>164</v>
      </c>
      <c r="P98">
        <v>2020</v>
      </c>
    </row>
    <row r="99" spans="1:16" x14ac:dyDescent="0.3">
      <c r="A99" t="s">
        <v>156</v>
      </c>
      <c r="B99">
        <v>137</v>
      </c>
      <c r="C99">
        <v>177</v>
      </c>
      <c r="D99">
        <v>107</v>
      </c>
      <c r="E99">
        <v>58</v>
      </c>
      <c r="F99">
        <v>128</v>
      </c>
      <c r="G99">
        <v>134</v>
      </c>
      <c r="H99">
        <v>117</v>
      </c>
      <c r="I99">
        <v>104</v>
      </c>
      <c r="J99">
        <v>113</v>
      </c>
      <c r="K99">
        <v>113</v>
      </c>
      <c r="L99">
        <v>93</v>
      </c>
      <c r="M99">
        <v>129</v>
      </c>
      <c r="N99">
        <v>1410</v>
      </c>
      <c r="O99" t="s">
        <v>164</v>
      </c>
      <c r="P99">
        <v>2020</v>
      </c>
    </row>
    <row r="100" spans="1:16" x14ac:dyDescent="0.3">
      <c r="A100" t="s">
        <v>157</v>
      </c>
      <c r="B100">
        <v>477</v>
      </c>
      <c r="C100">
        <v>497</v>
      </c>
      <c r="D100">
        <v>333</v>
      </c>
      <c r="E100">
        <v>146</v>
      </c>
      <c r="F100">
        <v>430</v>
      </c>
      <c r="G100">
        <v>333</v>
      </c>
      <c r="H100">
        <v>676</v>
      </c>
      <c r="I100">
        <v>564</v>
      </c>
      <c r="J100">
        <v>620</v>
      </c>
      <c r="K100">
        <v>1214</v>
      </c>
      <c r="L100">
        <v>1009</v>
      </c>
      <c r="M100">
        <v>655</v>
      </c>
      <c r="N100">
        <v>6954</v>
      </c>
      <c r="O100" t="s">
        <v>164</v>
      </c>
      <c r="P100">
        <v>2020</v>
      </c>
    </row>
    <row r="101" spans="1:16" x14ac:dyDescent="0.3">
      <c r="A101" t="s">
        <v>158</v>
      </c>
      <c r="B101">
        <v>218</v>
      </c>
      <c r="C101">
        <v>156</v>
      </c>
      <c r="D101">
        <v>150</v>
      </c>
      <c r="E101">
        <v>42</v>
      </c>
      <c r="F101">
        <v>188</v>
      </c>
      <c r="G101">
        <v>133</v>
      </c>
      <c r="H101">
        <v>272</v>
      </c>
      <c r="I101">
        <v>262</v>
      </c>
      <c r="J101">
        <v>368</v>
      </c>
      <c r="K101">
        <v>494</v>
      </c>
      <c r="L101">
        <v>336</v>
      </c>
      <c r="M101">
        <v>237</v>
      </c>
      <c r="N101">
        <v>2856</v>
      </c>
      <c r="O101" t="s">
        <v>164</v>
      </c>
      <c r="P101">
        <v>2020</v>
      </c>
    </row>
    <row r="102" spans="1:16" x14ac:dyDescent="0.3">
      <c r="A102" t="s">
        <v>159</v>
      </c>
      <c r="B102">
        <v>150</v>
      </c>
      <c r="C102">
        <v>194</v>
      </c>
      <c r="D102">
        <v>118</v>
      </c>
      <c r="E102">
        <v>80</v>
      </c>
      <c r="F102">
        <v>178</v>
      </c>
      <c r="G102">
        <v>187</v>
      </c>
      <c r="H102">
        <v>223</v>
      </c>
      <c r="I102">
        <v>199</v>
      </c>
      <c r="J102">
        <v>215</v>
      </c>
      <c r="K102">
        <v>162</v>
      </c>
      <c r="L102">
        <v>133</v>
      </c>
      <c r="M102">
        <v>185</v>
      </c>
      <c r="N102">
        <v>2024</v>
      </c>
      <c r="O102" t="s">
        <v>164</v>
      </c>
      <c r="P102">
        <v>2020</v>
      </c>
    </row>
    <row r="103" spans="1:16" x14ac:dyDescent="0.3">
      <c r="A103" t="s">
        <v>160</v>
      </c>
      <c r="B103">
        <v>85</v>
      </c>
      <c r="C103">
        <v>110</v>
      </c>
      <c r="D103">
        <v>67</v>
      </c>
      <c r="E103">
        <v>26</v>
      </c>
      <c r="F103">
        <v>57</v>
      </c>
      <c r="G103">
        <v>60</v>
      </c>
      <c r="H103">
        <v>195</v>
      </c>
      <c r="I103">
        <v>173</v>
      </c>
      <c r="J103">
        <v>188</v>
      </c>
      <c r="K103">
        <v>269</v>
      </c>
      <c r="L103">
        <v>221</v>
      </c>
      <c r="M103">
        <v>308</v>
      </c>
      <c r="N103">
        <v>1759</v>
      </c>
      <c r="O103" t="s">
        <v>164</v>
      </c>
      <c r="P103">
        <v>2020</v>
      </c>
    </row>
    <row r="104" spans="1:16" x14ac:dyDescent="0.3">
      <c r="A104" t="s">
        <v>166</v>
      </c>
      <c r="B104">
        <v>113</v>
      </c>
      <c r="C104">
        <v>146</v>
      </c>
      <c r="D104">
        <v>88</v>
      </c>
      <c r="E104">
        <v>58</v>
      </c>
      <c r="F104">
        <v>129</v>
      </c>
      <c r="G104">
        <v>136</v>
      </c>
      <c r="H104">
        <v>141</v>
      </c>
      <c r="I104">
        <v>126</v>
      </c>
      <c r="J104">
        <v>136</v>
      </c>
      <c r="K104">
        <v>237</v>
      </c>
      <c r="L104">
        <v>195</v>
      </c>
      <c r="M104">
        <v>271</v>
      </c>
      <c r="N104">
        <v>1776</v>
      </c>
      <c r="O104" t="s">
        <v>164</v>
      </c>
      <c r="P104">
        <v>2020</v>
      </c>
    </row>
    <row r="105" spans="1:16" x14ac:dyDescent="0.3">
      <c r="A105" t="s">
        <v>161</v>
      </c>
      <c r="B105">
        <v>577</v>
      </c>
      <c r="C105">
        <v>748</v>
      </c>
      <c r="D105">
        <v>453</v>
      </c>
      <c r="E105">
        <v>256</v>
      </c>
      <c r="F105">
        <v>568</v>
      </c>
      <c r="G105">
        <v>597</v>
      </c>
      <c r="H105">
        <v>812</v>
      </c>
      <c r="I105">
        <v>722</v>
      </c>
      <c r="J105">
        <v>782</v>
      </c>
      <c r="K105">
        <v>495</v>
      </c>
      <c r="L105">
        <v>407</v>
      </c>
      <c r="M105">
        <v>566</v>
      </c>
      <c r="N105">
        <v>6983</v>
      </c>
      <c r="O105" t="s">
        <v>164</v>
      </c>
      <c r="P105">
        <v>2020</v>
      </c>
    </row>
    <row r="106" spans="1:16" x14ac:dyDescent="0.3">
      <c r="A106" t="s">
        <v>167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371</v>
      </c>
      <c r="L106">
        <v>305</v>
      </c>
      <c r="M106">
        <v>424</v>
      </c>
      <c r="N106">
        <v>1100</v>
      </c>
      <c r="O106" t="s">
        <v>164</v>
      </c>
      <c r="P106">
        <v>2020</v>
      </c>
    </row>
    <row r="107" spans="1:16" x14ac:dyDescent="0.3">
      <c r="A107" t="s">
        <v>162</v>
      </c>
      <c r="B107">
        <v>155</v>
      </c>
      <c r="C107">
        <v>157</v>
      </c>
      <c r="D107">
        <v>75</v>
      </c>
      <c r="E107">
        <v>79</v>
      </c>
      <c r="F107">
        <v>176</v>
      </c>
      <c r="G107">
        <v>184</v>
      </c>
      <c r="H107">
        <v>287</v>
      </c>
      <c r="I107">
        <v>255</v>
      </c>
      <c r="J107">
        <v>277</v>
      </c>
      <c r="K107">
        <v>205</v>
      </c>
      <c r="L107">
        <v>169</v>
      </c>
      <c r="M107">
        <v>235</v>
      </c>
      <c r="N107">
        <v>2254</v>
      </c>
      <c r="O107" t="s">
        <v>164</v>
      </c>
      <c r="P107">
        <v>2020</v>
      </c>
    </row>
    <row r="108" spans="1:16" x14ac:dyDescent="0.3">
      <c r="A108" t="s">
        <v>163</v>
      </c>
      <c r="B108">
        <v>149</v>
      </c>
      <c r="C108">
        <v>162</v>
      </c>
      <c r="D108">
        <v>72</v>
      </c>
      <c r="E108">
        <v>94</v>
      </c>
      <c r="F108">
        <v>208</v>
      </c>
      <c r="G108">
        <v>219</v>
      </c>
      <c r="H108">
        <v>400</v>
      </c>
      <c r="I108">
        <v>355</v>
      </c>
      <c r="J108">
        <v>385</v>
      </c>
      <c r="K108">
        <v>372</v>
      </c>
      <c r="L108">
        <v>306</v>
      </c>
      <c r="M108">
        <v>426</v>
      </c>
      <c r="N108">
        <v>3148</v>
      </c>
      <c r="O108" t="s">
        <v>164</v>
      </c>
      <c r="P108">
        <v>2020</v>
      </c>
    </row>
    <row r="109" spans="1:16" x14ac:dyDescent="0.3">
      <c r="A109" t="s">
        <v>145</v>
      </c>
      <c r="B109">
        <v>25</v>
      </c>
      <c r="C109">
        <v>17</v>
      </c>
      <c r="D109">
        <v>40</v>
      </c>
      <c r="E109">
        <v>46</v>
      </c>
      <c r="F109">
        <v>38</v>
      </c>
      <c r="G109">
        <v>38</v>
      </c>
      <c r="H109">
        <v>32</v>
      </c>
      <c r="I109">
        <v>36</v>
      </c>
      <c r="J109">
        <v>72</v>
      </c>
      <c r="K109">
        <v>31</v>
      </c>
      <c r="L109">
        <v>26</v>
      </c>
      <c r="M109">
        <v>57</v>
      </c>
      <c r="N109">
        <v>458</v>
      </c>
      <c r="O109" t="s">
        <v>164</v>
      </c>
      <c r="P109">
        <v>2019</v>
      </c>
    </row>
    <row r="110" spans="1:16" x14ac:dyDescent="0.3">
      <c r="A110" t="s">
        <v>146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113</v>
      </c>
      <c r="H110">
        <v>98</v>
      </c>
      <c r="I110">
        <v>42</v>
      </c>
      <c r="J110">
        <v>71</v>
      </c>
      <c r="K110">
        <v>58</v>
      </c>
      <c r="L110">
        <v>75</v>
      </c>
      <c r="M110">
        <v>33</v>
      </c>
      <c r="N110">
        <v>490</v>
      </c>
      <c r="O110" t="s">
        <v>164</v>
      </c>
      <c r="P110">
        <v>2019</v>
      </c>
    </row>
    <row r="111" spans="1:16" x14ac:dyDescent="0.3">
      <c r="A111" t="s">
        <v>147</v>
      </c>
      <c r="B111">
        <v>77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371</v>
      </c>
      <c r="I111">
        <v>730</v>
      </c>
      <c r="J111">
        <v>457</v>
      </c>
      <c r="K111">
        <v>668</v>
      </c>
      <c r="L111">
        <v>929</v>
      </c>
      <c r="M111">
        <v>502</v>
      </c>
      <c r="N111">
        <v>3734</v>
      </c>
      <c r="O111" t="s">
        <v>164</v>
      </c>
      <c r="P111">
        <v>2019</v>
      </c>
    </row>
    <row r="112" spans="1:16" x14ac:dyDescent="0.3">
      <c r="A112" t="s">
        <v>148</v>
      </c>
      <c r="B112">
        <v>626</v>
      </c>
      <c r="C112">
        <v>603</v>
      </c>
      <c r="D112">
        <v>1025</v>
      </c>
      <c r="E112">
        <v>1349</v>
      </c>
      <c r="F112">
        <v>1346</v>
      </c>
      <c r="G112">
        <v>833</v>
      </c>
      <c r="H112">
        <v>781</v>
      </c>
      <c r="I112">
        <v>921</v>
      </c>
      <c r="J112">
        <v>1070</v>
      </c>
      <c r="K112">
        <v>859</v>
      </c>
      <c r="L112">
        <v>1009</v>
      </c>
      <c r="M112">
        <v>433</v>
      </c>
      <c r="N112">
        <v>10855</v>
      </c>
      <c r="O112" t="s">
        <v>164</v>
      </c>
      <c r="P112">
        <v>2019</v>
      </c>
    </row>
    <row r="113" spans="1:16" x14ac:dyDescent="0.3">
      <c r="A113" t="s">
        <v>149</v>
      </c>
      <c r="B113">
        <v>183</v>
      </c>
      <c r="C113">
        <v>591</v>
      </c>
      <c r="D113">
        <v>509</v>
      </c>
      <c r="E113">
        <v>525</v>
      </c>
      <c r="F113">
        <v>244</v>
      </c>
      <c r="G113">
        <v>307</v>
      </c>
      <c r="H113">
        <v>151</v>
      </c>
      <c r="I113">
        <v>310</v>
      </c>
      <c r="J113">
        <v>477</v>
      </c>
      <c r="K113">
        <v>456</v>
      </c>
      <c r="L113">
        <v>425</v>
      </c>
      <c r="M113">
        <v>242</v>
      </c>
      <c r="N113">
        <v>4420</v>
      </c>
      <c r="O113" t="s">
        <v>164</v>
      </c>
      <c r="P113">
        <v>2019</v>
      </c>
    </row>
    <row r="114" spans="1:16" x14ac:dyDescent="0.3">
      <c r="A114" t="s">
        <v>150</v>
      </c>
      <c r="B114">
        <v>63</v>
      </c>
      <c r="C114">
        <v>203</v>
      </c>
      <c r="D114">
        <v>145</v>
      </c>
      <c r="E114">
        <v>163</v>
      </c>
      <c r="F114">
        <v>172</v>
      </c>
      <c r="G114">
        <v>111</v>
      </c>
      <c r="H114">
        <v>57</v>
      </c>
      <c r="I114">
        <v>66</v>
      </c>
      <c r="J114">
        <v>128</v>
      </c>
      <c r="K114">
        <v>51</v>
      </c>
      <c r="L114">
        <v>124</v>
      </c>
      <c r="M114">
        <v>100</v>
      </c>
      <c r="N114">
        <v>1383</v>
      </c>
      <c r="O114" t="s">
        <v>164</v>
      </c>
      <c r="P114">
        <v>2019</v>
      </c>
    </row>
    <row r="115" spans="1:16" x14ac:dyDescent="0.3">
      <c r="A115" t="s">
        <v>151</v>
      </c>
      <c r="B115">
        <v>250</v>
      </c>
      <c r="C115">
        <v>312</v>
      </c>
      <c r="D115">
        <v>329</v>
      </c>
      <c r="E115">
        <v>298</v>
      </c>
      <c r="F115">
        <v>371</v>
      </c>
      <c r="G115">
        <v>437</v>
      </c>
      <c r="H115">
        <v>311</v>
      </c>
      <c r="I115">
        <v>452</v>
      </c>
      <c r="J115">
        <v>133</v>
      </c>
      <c r="K115">
        <v>201</v>
      </c>
      <c r="L115">
        <v>222</v>
      </c>
      <c r="M115">
        <v>201</v>
      </c>
      <c r="N115">
        <v>3517</v>
      </c>
      <c r="O115" t="s">
        <v>164</v>
      </c>
      <c r="P115">
        <v>2019</v>
      </c>
    </row>
    <row r="116" spans="1:16" x14ac:dyDescent="0.3">
      <c r="A116" t="s">
        <v>152</v>
      </c>
      <c r="B116">
        <v>9</v>
      </c>
      <c r="C116">
        <v>13</v>
      </c>
      <c r="D116">
        <v>64</v>
      </c>
      <c r="E116">
        <v>0</v>
      </c>
      <c r="F116">
        <v>1</v>
      </c>
      <c r="G116">
        <v>3</v>
      </c>
      <c r="H116">
        <v>2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93</v>
      </c>
      <c r="O116" t="s">
        <v>164</v>
      </c>
      <c r="P116">
        <v>2019</v>
      </c>
    </row>
    <row r="117" spans="1:16" x14ac:dyDescent="0.3">
      <c r="A117" t="s">
        <v>153</v>
      </c>
      <c r="B117">
        <v>189</v>
      </c>
      <c r="C117">
        <v>185</v>
      </c>
      <c r="D117">
        <v>319</v>
      </c>
      <c r="E117">
        <v>296</v>
      </c>
      <c r="F117">
        <v>305</v>
      </c>
      <c r="G117">
        <v>284</v>
      </c>
      <c r="H117">
        <v>276</v>
      </c>
      <c r="I117">
        <v>307</v>
      </c>
      <c r="J117">
        <v>356</v>
      </c>
      <c r="K117">
        <v>348</v>
      </c>
      <c r="L117">
        <v>374</v>
      </c>
      <c r="M117">
        <v>276</v>
      </c>
      <c r="N117">
        <v>3515</v>
      </c>
      <c r="O117" t="s">
        <v>164</v>
      </c>
      <c r="P117">
        <v>2019</v>
      </c>
    </row>
    <row r="118" spans="1:16" x14ac:dyDescent="0.3">
      <c r="A118" t="s">
        <v>154</v>
      </c>
      <c r="B118">
        <v>38</v>
      </c>
      <c r="C118">
        <v>3</v>
      </c>
      <c r="D118">
        <v>50</v>
      </c>
      <c r="E118">
        <v>88</v>
      </c>
      <c r="F118">
        <v>52</v>
      </c>
      <c r="G118">
        <v>20</v>
      </c>
      <c r="H118">
        <v>27</v>
      </c>
      <c r="I118">
        <v>27</v>
      </c>
      <c r="J118">
        <v>43</v>
      </c>
      <c r="K118">
        <v>24</v>
      </c>
      <c r="L118">
        <v>28</v>
      </c>
      <c r="M118">
        <v>17</v>
      </c>
      <c r="N118">
        <v>417</v>
      </c>
      <c r="O118" t="s">
        <v>164</v>
      </c>
      <c r="P118">
        <v>2019</v>
      </c>
    </row>
    <row r="119" spans="1:16" x14ac:dyDescent="0.3">
      <c r="A119" t="s">
        <v>155</v>
      </c>
      <c r="B119">
        <v>54</v>
      </c>
      <c r="C119">
        <v>70</v>
      </c>
      <c r="D119">
        <v>140</v>
      </c>
      <c r="E119">
        <v>148</v>
      </c>
      <c r="F119">
        <v>45</v>
      </c>
      <c r="G119">
        <v>78</v>
      </c>
      <c r="H119">
        <v>76</v>
      </c>
      <c r="I119">
        <v>60</v>
      </c>
      <c r="J119">
        <v>133</v>
      </c>
      <c r="K119">
        <v>97</v>
      </c>
      <c r="L119">
        <v>92</v>
      </c>
      <c r="M119">
        <v>83</v>
      </c>
      <c r="N119">
        <v>1076</v>
      </c>
      <c r="O119" t="s">
        <v>164</v>
      </c>
      <c r="P119">
        <v>2019</v>
      </c>
    </row>
    <row r="120" spans="1:16" x14ac:dyDescent="0.3">
      <c r="A120" t="s">
        <v>156</v>
      </c>
      <c r="B120">
        <v>53</v>
      </c>
      <c r="C120">
        <v>55</v>
      </c>
      <c r="D120">
        <v>179</v>
      </c>
      <c r="E120">
        <v>61</v>
      </c>
      <c r="F120">
        <v>198</v>
      </c>
      <c r="G120">
        <v>199</v>
      </c>
      <c r="H120">
        <v>117</v>
      </c>
      <c r="I120">
        <v>179</v>
      </c>
      <c r="J120">
        <v>120</v>
      </c>
      <c r="K120">
        <v>172</v>
      </c>
      <c r="L120">
        <v>226</v>
      </c>
      <c r="M120">
        <v>229</v>
      </c>
      <c r="N120">
        <v>1788</v>
      </c>
      <c r="O120" t="s">
        <v>164</v>
      </c>
      <c r="P120">
        <v>2019</v>
      </c>
    </row>
    <row r="121" spans="1:16" x14ac:dyDescent="0.3">
      <c r="A121" t="s">
        <v>157</v>
      </c>
      <c r="B121">
        <v>450</v>
      </c>
      <c r="C121">
        <v>426</v>
      </c>
      <c r="D121">
        <v>668</v>
      </c>
      <c r="E121">
        <v>765</v>
      </c>
      <c r="F121">
        <v>634</v>
      </c>
      <c r="G121">
        <v>577</v>
      </c>
      <c r="H121">
        <v>586</v>
      </c>
      <c r="I121">
        <v>703</v>
      </c>
      <c r="J121">
        <v>889</v>
      </c>
      <c r="K121">
        <v>785</v>
      </c>
      <c r="L121">
        <v>585</v>
      </c>
      <c r="M121">
        <v>558</v>
      </c>
      <c r="N121">
        <v>7626</v>
      </c>
      <c r="O121" t="s">
        <v>164</v>
      </c>
      <c r="P121">
        <v>2019</v>
      </c>
    </row>
    <row r="122" spans="1:16" x14ac:dyDescent="0.3">
      <c r="A122" t="s">
        <v>158</v>
      </c>
      <c r="B122">
        <v>258</v>
      </c>
      <c r="C122">
        <v>228</v>
      </c>
      <c r="D122">
        <v>236</v>
      </c>
      <c r="E122">
        <v>342</v>
      </c>
      <c r="F122">
        <v>309</v>
      </c>
      <c r="G122">
        <v>246</v>
      </c>
      <c r="H122">
        <v>186</v>
      </c>
      <c r="I122">
        <v>209</v>
      </c>
      <c r="J122">
        <v>166</v>
      </c>
      <c r="K122">
        <v>194</v>
      </c>
      <c r="L122">
        <v>153</v>
      </c>
      <c r="M122">
        <v>156</v>
      </c>
      <c r="N122">
        <v>2683</v>
      </c>
      <c r="O122" t="s">
        <v>164</v>
      </c>
      <c r="P122">
        <v>2019</v>
      </c>
    </row>
    <row r="123" spans="1:16" x14ac:dyDescent="0.3">
      <c r="A123" t="s">
        <v>159</v>
      </c>
      <c r="B123">
        <v>147</v>
      </c>
      <c r="C123">
        <v>126</v>
      </c>
      <c r="D123">
        <v>233</v>
      </c>
      <c r="E123">
        <v>186</v>
      </c>
      <c r="F123">
        <v>237</v>
      </c>
      <c r="G123">
        <v>250</v>
      </c>
      <c r="H123">
        <v>209</v>
      </c>
      <c r="I123">
        <v>201</v>
      </c>
      <c r="J123">
        <v>199</v>
      </c>
      <c r="K123">
        <v>82</v>
      </c>
      <c r="L123">
        <v>53</v>
      </c>
      <c r="M123">
        <v>584</v>
      </c>
      <c r="N123">
        <v>2507</v>
      </c>
      <c r="O123" t="s">
        <v>164</v>
      </c>
      <c r="P123">
        <v>2019</v>
      </c>
    </row>
    <row r="124" spans="1:16" x14ac:dyDescent="0.3">
      <c r="A124" t="s">
        <v>160</v>
      </c>
      <c r="B124">
        <v>138</v>
      </c>
      <c r="C124">
        <v>180</v>
      </c>
      <c r="D124">
        <v>307</v>
      </c>
      <c r="E124">
        <v>266</v>
      </c>
      <c r="F124">
        <v>406</v>
      </c>
      <c r="G124">
        <v>306</v>
      </c>
      <c r="H124">
        <v>400</v>
      </c>
      <c r="I124">
        <v>595</v>
      </c>
      <c r="J124">
        <v>223</v>
      </c>
      <c r="K124">
        <v>200</v>
      </c>
      <c r="L124">
        <v>494</v>
      </c>
      <c r="M124">
        <v>174</v>
      </c>
      <c r="N124">
        <v>3689</v>
      </c>
      <c r="O124" t="s">
        <v>164</v>
      </c>
      <c r="P124">
        <v>2019</v>
      </c>
    </row>
    <row r="125" spans="1:16" x14ac:dyDescent="0.3">
      <c r="A125" t="s">
        <v>161</v>
      </c>
      <c r="B125">
        <v>611</v>
      </c>
      <c r="C125">
        <v>757</v>
      </c>
      <c r="D125">
        <v>1037</v>
      </c>
      <c r="E125">
        <v>994</v>
      </c>
      <c r="F125">
        <v>1051</v>
      </c>
      <c r="G125">
        <v>921</v>
      </c>
      <c r="H125">
        <v>806</v>
      </c>
      <c r="I125">
        <v>892</v>
      </c>
      <c r="J125">
        <v>949</v>
      </c>
      <c r="K125">
        <v>919</v>
      </c>
      <c r="L125">
        <v>1054</v>
      </c>
      <c r="M125">
        <v>892</v>
      </c>
      <c r="N125">
        <v>10883</v>
      </c>
      <c r="O125" t="s">
        <v>164</v>
      </c>
      <c r="P125">
        <v>2019</v>
      </c>
    </row>
    <row r="126" spans="1:16" x14ac:dyDescent="0.3">
      <c r="A126" t="s">
        <v>162</v>
      </c>
      <c r="B126">
        <v>109</v>
      </c>
      <c r="C126">
        <v>116</v>
      </c>
      <c r="D126">
        <v>227</v>
      </c>
      <c r="E126">
        <v>226</v>
      </c>
      <c r="F126">
        <v>191</v>
      </c>
      <c r="G126">
        <v>99</v>
      </c>
      <c r="H126">
        <v>181</v>
      </c>
      <c r="I126">
        <v>191</v>
      </c>
      <c r="J126">
        <v>134</v>
      </c>
      <c r="K126">
        <v>216</v>
      </c>
      <c r="L126">
        <v>231</v>
      </c>
      <c r="M126">
        <v>211</v>
      </c>
      <c r="N126">
        <v>2132</v>
      </c>
      <c r="O126" t="s">
        <v>164</v>
      </c>
      <c r="P126">
        <v>2019</v>
      </c>
    </row>
    <row r="127" spans="1:16" x14ac:dyDescent="0.3">
      <c r="A127" t="s">
        <v>163</v>
      </c>
      <c r="B127">
        <v>125</v>
      </c>
      <c r="C127">
        <v>137</v>
      </c>
      <c r="D127">
        <v>234</v>
      </c>
      <c r="E127">
        <v>320</v>
      </c>
      <c r="F127">
        <v>280</v>
      </c>
      <c r="G127">
        <v>307</v>
      </c>
      <c r="H127">
        <v>343</v>
      </c>
      <c r="I127">
        <v>283</v>
      </c>
      <c r="J127">
        <v>305</v>
      </c>
      <c r="K127">
        <v>240</v>
      </c>
      <c r="L127">
        <v>241</v>
      </c>
      <c r="M127">
        <v>230</v>
      </c>
      <c r="N127">
        <v>3045</v>
      </c>
      <c r="O127" t="s">
        <v>164</v>
      </c>
      <c r="P127">
        <v>2019</v>
      </c>
    </row>
    <row r="128" spans="1:16" x14ac:dyDescent="0.3">
      <c r="A128" t="s">
        <v>168</v>
      </c>
      <c r="B128">
        <v>76</v>
      </c>
      <c r="C128">
        <v>76</v>
      </c>
      <c r="D128">
        <v>86</v>
      </c>
      <c r="E128">
        <v>96</v>
      </c>
      <c r="F128">
        <v>92</v>
      </c>
      <c r="G128">
        <v>96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522</v>
      </c>
      <c r="O128" t="s">
        <v>169</v>
      </c>
      <c r="P128">
        <v>2021</v>
      </c>
    </row>
    <row r="129" spans="1:16" x14ac:dyDescent="0.3">
      <c r="A129" t="s">
        <v>170</v>
      </c>
      <c r="B129">
        <v>217</v>
      </c>
      <c r="C129">
        <v>217</v>
      </c>
      <c r="D129">
        <v>244</v>
      </c>
      <c r="E129">
        <v>343</v>
      </c>
      <c r="F129">
        <v>330</v>
      </c>
      <c r="G129">
        <v>343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1694</v>
      </c>
      <c r="O129" t="s">
        <v>169</v>
      </c>
      <c r="P129">
        <v>2021</v>
      </c>
    </row>
    <row r="130" spans="1:16" x14ac:dyDescent="0.3">
      <c r="A130" t="s">
        <v>171</v>
      </c>
      <c r="B130">
        <v>82</v>
      </c>
      <c r="C130">
        <v>82</v>
      </c>
      <c r="D130">
        <v>93</v>
      </c>
      <c r="E130">
        <v>74</v>
      </c>
      <c r="F130">
        <v>71</v>
      </c>
      <c r="G130">
        <v>74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476</v>
      </c>
      <c r="O130" t="s">
        <v>169</v>
      </c>
      <c r="P130">
        <v>2021</v>
      </c>
    </row>
    <row r="131" spans="1:16" x14ac:dyDescent="0.3">
      <c r="A131" t="s">
        <v>172</v>
      </c>
      <c r="B131">
        <v>140</v>
      </c>
      <c r="C131">
        <v>140</v>
      </c>
      <c r="D131">
        <v>157</v>
      </c>
      <c r="E131">
        <v>114</v>
      </c>
      <c r="F131">
        <v>110</v>
      </c>
      <c r="G131">
        <v>114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775</v>
      </c>
      <c r="O131" t="s">
        <v>169</v>
      </c>
      <c r="P131">
        <v>2021</v>
      </c>
    </row>
    <row r="132" spans="1:16" x14ac:dyDescent="0.3">
      <c r="A132" t="s">
        <v>173</v>
      </c>
      <c r="B132">
        <v>54</v>
      </c>
      <c r="C132">
        <v>48</v>
      </c>
      <c r="D132">
        <v>38</v>
      </c>
      <c r="E132">
        <v>52</v>
      </c>
      <c r="F132">
        <v>36</v>
      </c>
      <c r="G132">
        <v>35</v>
      </c>
      <c r="H132">
        <v>34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297</v>
      </c>
      <c r="O132" t="s">
        <v>169</v>
      </c>
      <c r="P132">
        <v>2021</v>
      </c>
    </row>
    <row r="133" spans="1:16" x14ac:dyDescent="0.3">
      <c r="A133" t="s">
        <v>174</v>
      </c>
      <c r="B133">
        <v>87</v>
      </c>
      <c r="C133">
        <v>87</v>
      </c>
      <c r="D133">
        <v>98</v>
      </c>
      <c r="E133">
        <v>125</v>
      </c>
      <c r="F133">
        <v>120</v>
      </c>
      <c r="G133">
        <v>125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642</v>
      </c>
      <c r="O133" t="s">
        <v>169</v>
      </c>
      <c r="P133">
        <v>2021</v>
      </c>
    </row>
    <row r="134" spans="1:16" x14ac:dyDescent="0.3">
      <c r="A134" t="s">
        <v>175</v>
      </c>
      <c r="B134">
        <v>107</v>
      </c>
      <c r="C134">
        <v>107</v>
      </c>
      <c r="D134">
        <v>121</v>
      </c>
      <c r="E134">
        <v>76</v>
      </c>
      <c r="F134">
        <v>73</v>
      </c>
      <c r="G134">
        <v>76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560</v>
      </c>
      <c r="O134" t="s">
        <v>169</v>
      </c>
      <c r="P134">
        <v>2021</v>
      </c>
    </row>
    <row r="135" spans="1:16" x14ac:dyDescent="0.3">
      <c r="A135" t="s">
        <v>176</v>
      </c>
      <c r="B135">
        <v>197</v>
      </c>
      <c r="C135">
        <v>197</v>
      </c>
      <c r="D135">
        <v>221</v>
      </c>
      <c r="E135">
        <v>180</v>
      </c>
      <c r="F135">
        <v>173</v>
      </c>
      <c r="G135">
        <v>180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1148</v>
      </c>
      <c r="O135" t="s">
        <v>169</v>
      </c>
      <c r="P135">
        <v>2021</v>
      </c>
    </row>
    <row r="136" spans="1:16" x14ac:dyDescent="0.3">
      <c r="A136" t="s">
        <v>177</v>
      </c>
      <c r="B136">
        <v>32</v>
      </c>
      <c r="C136">
        <v>20</v>
      </c>
      <c r="D136">
        <v>18</v>
      </c>
      <c r="E136">
        <v>28</v>
      </c>
      <c r="F136">
        <v>25</v>
      </c>
      <c r="G136">
        <v>30</v>
      </c>
      <c r="H136">
        <v>43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196</v>
      </c>
      <c r="O136" t="s">
        <v>169</v>
      </c>
      <c r="P136">
        <v>2021</v>
      </c>
    </row>
    <row r="137" spans="1:16" x14ac:dyDescent="0.3">
      <c r="A137" t="s">
        <v>168</v>
      </c>
      <c r="B137">
        <v>86</v>
      </c>
      <c r="C137">
        <v>111</v>
      </c>
      <c r="D137">
        <v>67</v>
      </c>
      <c r="E137">
        <v>67</v>
      </c>
      <c r="F137">
        <v>92</v>
      </c>
      <c r="G137">
        <v>156</v>
      </c>
      <c r="H137">
        <v>123</v>
      </c>
      <c r="I137">
        <v>109</v>
      </c>
      <c r="J137">
        <v>119</v>
      </c>
      <c r="K137">
        <v>140</v>
      </c>
      <c r="L137">
        <v>115</v>
      </c>
      <c r="M137">
        <v>160</v>
      </c>
      <c r="N137">
        <v>1345</v>
      </c>
      <c r="O137" t="s">
        <v>169</v>
      </c>
      <c r="P137">
        <v>2020</v>
      </c>
    </row>
    <row r="138" spans="1:16" x14ac:dyDescent="0.3">
      <c r="A138" t="s">
        <v>170</v>
      </c>
      <c r="B138">
        <v>104</v>
      </c>
      <c r="C138">
        <v>135</v>
      </c>
      <c r="D138">
        <v>82</v>
      </c>
      <c r="E138">
        <v>63</v>
      </c>
      <c r="F138">
        <v>139</v>
      </c>
      <c r="G138">
        <v>146</v>
      </c>
      <c r="H138">
        <v>196</v>
      </c>
      <c r="I138">
        <v>175</v>
      </c>
      <c r="J138">
        <v>189</v>
      </c>
      <c r="K138">
        <v>177</v>
      </c>
      <c r="L138">
        <v>146</v>
      </c>
      <c r="M138">
        <v>203</v>
      </c>
      <c r="N138">
        <v>1755</v>
      </c>
      <c r="O138" t="s">
        <v>169</v>
      </c>
      <c r="P138">
        <v>2020</v>
      </c>
    </row>
    <row r="139" spans="1:16" x14ac:dyDescent="0.3">
      <c r="A139" t="s">
        <v>171</v>
      </c>
      <c r="B139">
        <v>57</v>
      </c>
      <c r="C139">
        <v>59</v>
      </c>
      <c r="D139">
        <v>29</v>
      </c>
      <c r="E139">
        <v>20</v>
      </c>
      <c r="F139">
        <v>44</v>
      </c>
      <c r="G139">
        <v>47</v>
      </c>
      <c r="H139">
        <v>80</v>
      </c>
      <c r="I139">
        <v>71</v>
      </c>
      <c r="J139">
        <v>77</v>
      </c>
      <c r="K139">
        <v>87</v>
      </c>
      <c r="L139">
        <v>71</v>
      </c>
      <c r="M139">
        <v>99</v>
      </c>
      <c r="N139">
        <v>741</v>
      </c>
      <c r="O139" t="s">
        <v>169</v>
      </c>
      <c r="P139">
        <v>2020</v>
      </c>
    </row>
    <row r="140" spans="1:16" x14ac:dyDescent="0.3">
      <c r="A140" t="s">
        <v>172</v>
      </c>
      <c r="B140">
        <v>88</v>
      </c>
      <c r="C140">
        <v>114</v>
      </c>
      <c r="D140">
        <v>69</v>
      </c>
      <c r="E140">
        <v>49</v>
      </c>
      <c r="F140">
        <v>108</v>
      </c>
      <c r="G140">
        <v>114</v>
      </c>
      <c r="H140">
        <v>93</v>
      </c>
      <c r="I140">
        <v>83</v>
      </c>
      <c r="J140">
        <v>90</v>
      </c>
      <c r="K140">
        <v>116</v>
      </c>
      <c r="L140">
        <v>96</v>
      </c>
      <c r="M140">
        <v>133</v>
      </c>
      <c r="N140">
        <v>1153</v>
      </c>
      <c r="O140" t="s">
        <v>169</v>
      </c>
      <c r="P140">
        <v>2020</v>
      </c>
    </row>
    <row r="141" spans="1:16" x14ac:dyDescent="0.3">
      <c r="A141" t="s">
        <v>173</v>
      </c>
      <c r="B141">
        <v>82</v>
      </c>
      <c r="C141">
        <v>68</v>
      </c>
      <c r="D141">
        <v>64</v>
      </c>
      <c r="E141">
        <v>91</v>
      </c>
      <c r="F141">
        <v>80</v>
      </c>
      <c r="G141">
        <v>55</v>
      </c>
      <c r="H141">
        <v>7</v>
      </c>
      <c r="I141">
        <v>7</v>
      </c>
      <c r="J141">
        <v>39</v>
      </c>
      <c r="K141">
        <v>199</v>
      </c>
      <c r="L141">
        <v>135</v>
      </c>
      <c r="M141">
        <v>94</v>
      </c>
      <c r="N141">
        <v>921</v>
      </c>
      <c r="O141" t="s">
        <v>169</v>
      </c>
      <c r="P141">
        <v>2020</v>
      </c>
    </row>
    <row r="142" spans="1:16" x14ac:dyDescent="0.3">
      <c r="A142" t="s">
        <v>174</v>
      </c>
      <c r="B142">
        <v>76</v>
      </c>
      <c r="C142">
        <v>98</v>
      </c>
      <c r="D142">
        <v>59</v>
      </c>
      <c r="E142">
        <v>34</v>
      </c>
      <c r="F142">
        <v>76</v>
      </c>
      <c r="G142">
        <v>80</v>
      </c>
      <c r="H142">
        <v>153</v>
      </c>
      <c r="I142">
        <v>136</v>
      </c>
      <c r="J142">
        <v>148</v>
      </c>
      <c r="K142">
        <v>117</v>
      </c>
      <c r="L142">
        <v>96</v>
      </c>
      <c r="M142">
        <v>134</v>
      </c>
      <c r="N142">
        <v>1207</v>
      </c>
      <c r="O142" t="s">
        <v>169</v>
      </c>
      <c r="P142">
        <v>2020</v>
      </c>
    </row>
    <row r="143" spans="1:16" x14ac:dyDescent="0.3">
      <c r="A143" t="s">
        <v>175</v>
      </c>
      <c r="B143">
        <v>58</v>
      </c>
      <c r="C143">
        <v>75</v>
      </c>
      <c r="D143">
        <v>45</v>
      </c>
      <c r="E143">
        <v>27</v>
      </c>
      <c r="F143">
        <v>61</v>
      </c>
      <c r="G143">
        <v>64</v>
      </c>
      <c r="H143">
        <v>123</v>
      </c>
      <c r="I143">
        <v>109</v>
      </c>
      <c r="J143">
        <v>118</v>
      </c>
      <c r="K143">
        <v>83</v>
      </c>
      <c r="L143">
        <v>68</v>
      </c>
      <c r="M143">
        <v>94</v>
      </c>
      <c r="N143">
        <v>925</v>
      </c>
      <c r="O143" t="s">
        <v>169</v>
      </c>
      <c r="P143">
        <v>2020</v>
      </c>
    </row>
    <row r="144" spans="1:16" x14ac:dyDescent="0.3">
      <c r="A144" t="s">
        <v>176</v>
      </c>
      <c r="B144">
        <v>205</v>
      </c>
      <c r="C144">
        <v>266</v>
      </c>
      <c r="D144">
        <v>161</v>
      </c>
      <c r="E144">
        <v>81</v>
      </c>
      <c r="F144">
        <v>180</v>
      </c>
      <c r="G144">
        <v>189</v>
      </c>
      <c r="H144">
        <v>182</v>
      </c>
      <c r="I144">
        <v>161</v>
      </c>
      <c r="J144">
        <v>175</v>
      </c>
      <c r="K144">
        <v>221</v>
      </c>
      <c r="L144">
        <v>182</v>
      </c>
      <c r="M144">
        <v>253</v>
      </c>
      <c r="N144">
        <v>2256</v>
      </c>
      <c r="O144" t="s">
        <v>169</v>
      </c>
      <c r="P144">
        <v>2020</v>
      </c>
    </row>
    <row r="145" spans="1:16" x14ac:dyDescent="0.3">
      <c r="A145" t="s">
        <v>177</v>
      </c>
      <c r="B145">
        <v>8</v>
      </c>
      <c r="C145">
        <v>6</v>
      </c>
      <c r="D145">
        <v>4</v>
      </c>
      <c r="E145">
        <v>12</v>
      </c>
      <c r="F145">
        <v>11</v>
      </c>
      <c r="G145">
        <v>5</v>
      </c>
      <c r="H145">
        <v>31</v>
      </c>
      <c r="I145">
        <v>75</v>
      </c>
      <c r="J145">
        <v>27</v>
      </c>
      <c r="K145">
        <v>54</v>
      </c>
      <c r="L145">
        <v>60</v>
      </c>
      <c r="M145">
        <v>32</v>
      </c>
      <c r="N145">
        <v>325</v>
      </c>
      <c r="O145" t="s">
        <v>169</v>
      </c>
      <c r="P145">
        <v>2020</v>
      </c>
    </row>
    <row r="146" spans="1:16" x14ac:dyDescent="0.3">
      <c r="A146" t="s">
        <v>168</v>
      </c>
      <c r="B146">
        <v>0</v>
      </c>
      <c r="C146">
        <v>0</v>
      </c>
      <c r="D146">
        <v>180</v>
      </c>
      <c r="E146">
        <v>231</v>
      </c>
      <c r="F146">
        <v>207</v>
      </c>
      <c r="G146">
        <v>191</v>
      </c>
      <c r="H146">
        <v>207</v>
      </c>
      <c r="I146">
        <v>128</v>
      </c>
      <c r="J146">
        <v>151</v>
      </c>
      <c r="K146">
        <v>117</v>
      </c>
      <c r="L146">
        <v>116</v>
      </c>
      <c r="M146">
        <v>92</v>
      </c>
      <c r="N146">
        <v>1620</v>
      </c>
      <c r="O146" t="s">
        <v>169</v>
      </c>
      <c r="P146">
        <v>2019</v>
      </c>
    </row>
    <row r="147" spans="1:16" x14ac:dyDescent="0.3">
      <c r="A147" t="s">
        <v>170</v>
      </c>
      <c r="B147">
        <v>137</v>
      </c>
      <c r="C147">
        <v>157</v>
      </c>
      <c r="D147">
        <v>237</v>
      </c>
      <c r="E147">
        <v>246</v>
      </c>
      <c r="F147">
        <v>273</v>
      </c>
      <c r="G147">
        <v>206</v>
      </c>
      <c r="H147">
        <v>238</v>
      </c>
      <c r="I147">
        <v>249</v>
      </c>
      <c r="J147">
        <v>225</v>
      </c>
      <c r="K147">
        <v>194</v>
      </c>
      <c r="L147">
        <v>165</v>
      </c>
      <c r="M147">
        <v>188</v>
      </c>
      <c r="N147">
        <v>2515</v>
      </c>
      <c r="O147" t="s">
        <v>169</v>
      </c>
      <c r="P147">
        <v>2019</v>
      </c>
    </row>
    <row r="148" spans="1:16" x14ac:dyDescent="0.3">
      <c r="A148" t="s">
        <v>171</v>
      </c>
      <c r="B148">
        <v>51</v>
      </c>
      <c r="C148">
        <v>78</v>
      </c>
      <c r="D148">
        <v>154</v>
      </c>
      <c r="E148">
        <v>95</v>
      </c>
      <c r="F148">
        <v>81</v>
      </c>
      <c r="G148">
        <v>73</v>
      </c>
      <c r="H148">
        <v>61</v>
      </c>
      <c r="I148">
        <v>73</v>
      </c>
      <c r="J148">
        <v>78</v>
      </c>
      <c r="K148">
        <v>65</v>
      </c>
      <c r="L148">
        <v>51</v>
      </c>
      <c r="M148">
        <v>75</v>
      </c>
      <c r="N148">
        <v>935</v>
      </c>
      <c r="O148" t="s">
        <v>169</v>
      </c>
      <c r="P148">
        <v>2019</v>
      </c>
    </row>
    <row r="149" spans="1:16" x14ac:dyDescent="0.3">
      <c r="A149" t="s">
        <v>172</v>
      </c>
      <c r="B149">
        <v>111</v>
      </c>
      <c r="C149">
        <v>101</v>
      </c>
      <c r="D149">
        <v>259</v>
      </c>
      <c r="E149">
        <v>198</v>
      </c>
      <c r="F149">
        <v>141</v>
      </c>
      <c r="G149">
        <v>119</v>
      </c>
      <c r="H149">
        <v>79</v>
      </c>
      <c r="I149">
        <v>126</v>
      </c>
      <c r="J149">
        <v>158</v>
      </c>
      <c r="K149">
        <v>159</v>
      </c>
      <c r="L149">
        <v>108</v>
      </c>
      <c r="M149">
        <v>173</v>
      </c>
      <c r="N149">
        <v>1732</v>
      </c>
      <c r="O149" t="s">
        <v>169</v>
      </c>
      <c r="P149">
        <v>2019</v>
      </c>
    </row>
    <row r="150" spans="1:16" x14ac:dyDescent="0.3">
      <c r="A150" t="s">
        <v>173</v>
      </c>
      <c r="B150">
        <v>111</v>
      </c>
      <c r="C150">
        <v>89</v>
      </c>
      <c r="D150">
        <v>114</v>
      </c>
      <c r="E150">
        <v>101</v>
      </c>
      <c r="F150">
        <v>127</v>
      </c>
      <c r="G150">
        <v>62</v>
      </c>
      <c r="H150">
        <v>29</v>
      </c>
      <c r="I150">
        <v>70</v>
      </c>
      <c r="J150">
        <v>58</v>
      </c>
      <c r="K150">
        <v>96</v>
      </c>
      <c r="L150">
        <v>110</v>
      </c>
      <c r="M150">
        <v>86</v>
      </c>
      <c r="N150">
        <v>1053</v>
      </c>
      <c r="O150" t="s">
        <v>169</v>
      </c>
      <c r="P150">
        <v>2019</v>
      </c>
    </row>
    <row r="151" spans="1:16" x14ac:dyDescent="0.3">
      <c r="A151" t="s">
        <v>174</v>
      </c>
      <c r="B151">
        <v>84</v>
      </c>
      <c r="C151">
        <v>122</v>
      </c>
      <c r="D151">
        <v>170</v>
      </c>
      <c r="E151">
        <v>184</v>
      </c>
      <c r="F151">
        <v>160</v>
      </c>
      <c r="G151">
        <v>111</v>
      </c>
      <c r="H151">
        <v>177</v>
      </c>
      <c r="I151">
        <v>147</v>
      </c>
      <c r="J151">
        <v>180</v>
      </c>
      <c r="K151">
        <v>121</v>
      </c>
      <c r="L151">
        <v>120</v>
      </c>
      <c r="M151">
        <v>68</v>
      </c>
      <c r="N151">
        <v>1644</v>
      </c>
      <c r="O151" t="s">
        <v>169</v>
      </c>
      <c r="P151">
        <v>2019</v>
      </c>
    </row>
    <row r="152" spans="1:16" x14ac:dyDescent="0.3">
      <c r="A152" t="s">
        <v>175</v>
      </c>
      <c r="B152">
        <v>19</v>
      </c>
      <c r="C152">
        <v>251</v>
      </c>
      <c r="D152">
        <v>185</v>
      </c>
      <c r="E152">
        <v>151</v>
      </c>
      <c r="F152">
        <v>99</v>
      </c>
      <c r="G152">
        <v>53</v>
      </c>
      <c r="H152">
        <v>58</v>
      </c>
      <c r="I152">
        <v>82</v>
      </c>
      <c r="J152">
        <v>104</v>
      </c>
      <c r="K152">
        <v>101</v>
      </c>
      <c r="L152">
        <v>106</v>
      </c>
      <c r="M152">
        <v>63</v>
      </c>
      <c r="N152">
        <v>1272</v>
      </c>
      <c r="O152" t="s">
        <v>169</v>
      </c>
      <c r="P152">
        <v>2019</v>
      </c>
    </row>
    <row r="153" spans="1:16" x14ac:dyDescent="0.3">
      <c r="A153" t="s">
        <v>176</v>
      </c>
      <c r="B153">
        <v>225</v>
      </c>
      <c r="C153">
        <v>157</v>
      </c>
      <c r="D153">
        <v>195</v>
      </c>
      <c r="E153">
        <v>113</v>
      </c>
      <c r="F153">
        <v>33</v>
      </c>
      <c r="G153">
        <v>39</v>
      </c>
      <c r="H153">
        <v>16</v>
      </c>
      <c r="I153">
        <v>18</v>
      </c>
      <c r="J153">
        <v>226</v>
      </c>
      <c r="K153">
        <v>391</v>
      </c>
      <c r="L153">
        <v>254</v>
      </c>
      <c r="M153">
        <v>280</v>
      </c>
      <c r="N153">
        <v>1947</v>
      </c>
      <c r="O153" t="s">
        <v>169</v>
      </c>
      <c r="P153">
        <v>2019</v>
      </c>
    </row>
    <row r="154" spans="1:16" x14ac:dyDescent="0.3">
      <c r="A154" t="s">
        <v>177</v>
      </c>
      <c r="B154">
        <v>32</v>
      </c>
      <c r="C154">
        <v>12</v>
      </c>
      <c r="D154">
        <v>12</v>
      </c>
      <c r="E154">
        <v>39</v>
      </c>
      <c r="F154">
        <v>42</v>
      </c>
      <c r="G154">
        <v>12</v>
      </c>
      <c r="H154">
        <v>22</v>
      </c>
      <c r="I154">
        <v>65</v>
      </c>
      <c r="J154">
        <v>23</v>
      </c>
      <c r="K154">
        <v>20</v>
      </c>
      <c r="L154">
        <v>14</v>
      </c>
      <c r="M154">
        <v>0</v>
      </c>
      <c r="N154">
        <v>293</v>
      </c>
      <c r="O154" t="s">
        <v>169</v>
      </c>
      <c r="P154">
        <v>2019</v>
      </c>
    </row>
    <row r="155" spans="1:16" x14ac:dyDescent="0.3">
      <c r="A155" t="s">
        <v>178</v>
      </c>
      <c r="B155">
        <v>174</v>
      </c>
      <c r="C155">
        <v>174</v>
      </c>
      <c r="D155">
        <v>196</v>
      </c>
      <c r="E155">
        <v>221</v>
      </c>
      <c r="F155">
        <v>213</v>
      </c>
      <c r="G155">
        <v>221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1199</v>
      </c>
      <c r="O155" t="s">
        <v>179</v>
      </c>
      <c r="P155">
        <v>2021</v>
      </c>
    </row>
    <row r="156" spans="1:16" x14ac:dyDescent="0.3">
      <c r="A156" t="s">
        <v>180</v>
      </c>
      <c r="B156">
        <v>365</v>
      </c>
      <c r="C156">
        <v>365</v>
      </c>
      <c r="D156">
        <v>411</v>
      </c>
      <c r="E156">
        <v>397</v>
      </c>
      <c r="F156">
        <v>382</v>
      </c>
      <c r="G156">
        <v>397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2317</v>
      </c>
      <c r="O156" t="s">
        <v>179</v>
      </c>
      <c r="P156">
        <v>2021</v>
      </c>
    </row>
    <row r="157" spans="1:16" x14ac:dyDescent="0.3">
      <c r="A157" t="s">
        <v>181</v>
      </c>
      <c r="B157">
        <v>336</v>
      </c>
      <c r="C157">
        <v>336</v>
      </c>
      <c r="D157">
        <v>378</v>
      </c>
      <c r="E157">
        <v>525</v>
      </c>
      <c r="F157">
        <v>505</v>
      </c>
      <c r="G157">
        <v>525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2605</v>
      </c>
      <c r="O157" t="s">
        <v>179</v>
      </c>
      <c r="P157">
        <v>2021</v>
      </c>
    </row>
    <row r="158" spans="1:16" x14ac:dyDescent="0.3">
      <c r="A158" t="s">
        <v>182</v>
      </c>
      <c r="B158">
        <v>530</v>
      </c>
      <c r="C158">
        <v>530</v>
      </c>
      <c r="D158">
        <v>596</v>
      </c>
      <c r="E158">
        <v>749</v>
      </c>
      <c r="F158">
        <v>720</v>
      </c>
      <c r="G158">
        <v>749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3874</v>
      </c>
      <c r="O158" t="s">
        <v>179</v>
      </c>
      <c r="P158">
        <v>2021</v>
      </c>
    </row>
    <row r="159" spans="1:16" x14ac:dyDescent="0.3">
      <c r="A159" t="s">
        <v>183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4</v>
      </c>
      <c r="O159" t="s">
        <v>179</v>
      </c>
      <c r="P159">
        <v>2021</v>
      </c>
    </row>
    <row r="160" spans="1:16" x14ac:dyDescent="0.3">
      <c r="A160" t="s">
        <v>184</v>
      </c>
      <c r="B160">
        <v>47</v>
      </c>
      <c r="C160">
        <v>47</v>
      </c>
      <c r="D160">
        <v>53</v>
      </c>
      <c r="E160">
        <v>65</v>
      </c>
      <c r="F160">
        <v>63</v>
      </c>
      <c r="G160">
        <v>65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340</v>
      </c>
      <c r="O160" t="s">
        <v>179</v>
      </c>
      <c r="P160">
        <v>2021</v>
      </c>
    </row>
    <row r="161" spans="1:16" x14ac:dyDescent="0.3">
      <c r="A161" t="s">
        <v>185</v>
      </c>
      <c r="B161">
        <v>36</v>
      </c>
      <c r="C161">
        <v>38</v>
      </c>
      <c r="D161">
        <v>36</v>
      </c>
      <c r="E161">
        <v>52</v>
      </c>
      <c r="F161">
        <v>33</v>
      </c>
      <c r="G161">
        <v>44</v>
      </c>
      <c r="H161">
        <v>31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270</v>
      </c>
      <c r="O161" t="s">
        <v>179</v>
      </c>
      <c r="P161">
        <v>2021</v>
      </c>
    </row>
    <row r="162" spans="1:16" x14ac:dyDescent="0.3">
      <c r="A162" t="s">
        <v>178</v>
      </c>
      <c r="B162">
        <v>153</v>
      </c>
      <c r="C162">
        <v>198</v>
      </c>
      <c r="D162">
        <v>120</v>
      </c>
      <c r="E162">
        <v>35</v>
      </c>
      <c r="F162">
        <v>78</v>
      </c>
      <c r="G162">
        <v>82</v>
      </c>
      <c r="H162">
        <v>70</v>
      </c>
      <c r="I162">
        <v>62</v>
      </c>
      <c r="J162">
        <v>67</v>
      </c>
      <c r="K162">
        <v>61</v>
      </c>
      <c r="L162">
        <v>50</v>
      </c>
      <c r="M162">
        <v>69</v>
      </c>
      <c r="N162">
        <v>1045</v>
      </c>
      <c r="O162" t="s">
        <v>179</v>
      </c>
      <c r="P162">
        <v>2020</v>
      </c>
    </row>
    <row r="163" spans="1:16" x14ac:dyDescent="0.3">
      <c r="A163" t="s">
        <v>180</v>
      </c>
      <c r="B163">
        <v>227</v>
      </c>
      <c r="C163">
        <v>294</v>
      </c>
      <c r="D163">
        <v>178</v>
      </c>
      <c r="E163">
        <v>90</v>
      </c>
      <c r="F163">
        <v>200</v>
      </c>
      <c r="G163">
        <v>210</v>
      </c>
      <c r="H163">
        <v>217</v>
      </c>
      <c r="I163">
        <v>193</v>
      </c>
      <c r="J163">
        <v>209</v>
      </c>
      <c r="K163">
        <v>272</v>
      </c>
      <c r="L163">
        <v>224</v>
      </c>
      <c r="M163">
        <v>311</v>
      </c>
      <c r="N163">
        <v>2625</v>
      </c>
      <c r="O163" t="s">
        <v>179</v>
      </c>
      <c r="P163">
        <v>2020</v>
      </c>
    </row>
    <row r="164" spans="1:16" x14ac:dyDescent="0.3">
      <c r="A164" t="s">
        <v>181</v>
      </c>
      <c r="B164">
        <v>303</v>
      </c>
      <c r="C164">
        <v>392</v>
      </c>
      <c r="D164">
        <v>237</v>
      </c>
      <c r="E164">
        <v>129</v>
      </c>
      <c r="F164">
        <v>286</v>
      </c>
      <c r="G164">
        <v>1244</v>
      </c>
      <c r="H164">
        <v>346</v>
      </c>
      <c r="I164">
        <v>308</v>
      </c>
      <c r="J164">
        <v>333</v>
      </c>
      <c r="K164">
        <v>280</v>
      </c>
      <c r="L164">
        <v>230</v>
      </c>
      <c r="M164">
        <v>320</v>
      </c>
      <c r="N164">
        <v>4408</v>
      </c>
      <c r="O164" t="s">
        <v>179</v>
      </c>
      <c r="P164">
        <v>2020</v>
      </c>
    </row>
    <row r="165" spans="1:16" x14ac:dyDescent="0.3">
      <c r="A165" t="s">
        <v>182</v>
      </c>
      <c r="B165">
        <v>242</v>
      </c>
      <c r="C165">
        <v>314</v>
      </c>
      <c r="D165">
        <v>190</v>
      </c>
      <c r="E165">
        <v>124</v>
      </c>
      <c r="F165">
        <v>276</v>
      </c>
      <c r="G165">
        <v>289</v>
      </c>
      <c r="H165">
        <v>391</v>
      </c>
      <c r="I165">
        <v>348</v>
      </c>
      <c r="J165">
        <v>377</v>
      </c>
      <c r="K165">
        <v>396</v>
      </c>
      <c r="L165">
        <v>325</v>
      </c>
      <c r="M165">
        <v>453</v>
      </c>
      <c r="N165">
        <v>3725</v>
      </c>
      <c r="O165" t="s">
        <v>179</v>
      </c>
      <c r="P165">
        <v>2020</v>
      </c>
    </row>
    <row r="166" spans="1:16" x14ac:dyDescent="0.3">
      <c r="A166" t="s">
        <v>186</v>
      </c>
      <c r="B166">
        <v>162</v>
      </c>
      <c r="C166">
        <v>209</v>
      </c>
      <c r="D166">
        <v>127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498</v>
      </c>
      <c r="O166" t="s">
        <v>179</v>
      </c>
      <c r="P166">
        <v>2020</v>
      </c>
    </row>
    <row r="167" spans="1:16" x14ac:dyDescent="0.3">
      <c r="A167" t="s">
        <v>184</v>
      </c>
      <c r="B167">
        <v>25</v>
      </c>
      <c r="C167">
        <v>20</v>
      </c>
      <c r="D167">
        <v>16</v>
      </c>
      <c r="E167">
        <v>10</v>
      </c>
      <c r="F167">
        <v>22</v>
      </c>
      <c r="G167">
        <v>23</v>
      </c>
      <c r="H167">
        <v>51</v>
      </c>
      <c r="I167">
        <v>45</v>
      </c>
      <c r="J167">
        <v>49</v>
      </c>
      <c r="K167">
        <v>33</v>
      </c>
      <c r="L167">
        <v>27</v>
      </c>
      <c r="M167">
        <v>37</v>
      </c>
      <c r="N167">
        <v>358</v>
      </c>
      <c r="O167" t="s">
        <v>179</v>
      </c>
      <c r="P167">
        <v>2020</v>
      </c>
    </row>
    <row r="168" spans="1:16" x14ac:dyDescent="0.3">
      <c r="A168" t="s">
        <v>185</v>
      </c>
      <c r="B168">
        <v>31</v>
      </c>
      <c r="C168">
        <v>31</v>
      </c>
      <c r="D168">
        <v>23</v>
      </c>
      <c r="E168">
        <v>29</v>
      </c>
      <c r="F168">
        <v>16</v>
      </c>
      <c r="G168">
        <v>22</v>
      </c>
      <c r="H168">
        <v>48</v>
      </c>
      <c r="I168">
        <v>48</v>
      </c>
      <c r="J168">
        <v>30</v>
      </c>
      <c r="K168">
        <v>81</v>
      </c>
      <c r="L168">
        <v>56</v>
      </c>
      <c r="M168">
        <v>40</v>
      </c>
      <c r="N168">
        <v>455</v>
      </c>
      <c r="O168" t="s">
        <v>179</v>
      </c>
      <c r="P168">
        <v>2020</v>
      </c>
    </row>
    <row r="169" spans="1:16" x14ac:dyDescent="0.3">
      <c r="A169" t="s">
        <v>178</v>
      </c>
      <c r="B169">
        <v>138</v>
      </c>
      <c r="C169">
        <v>158</v>
      </c>
      <c r="D169">
        <v>238</v>
      </c>
      <c r="E169">
        <v>248</v>
      </c>
      <c r="F169">
        <v>276</v>
      </c>
      <c r="G169">
        <v>0</v>
      </c>
      <c r="H169">
        <v>240</v>
      </c>
      <c r="I169">
        <v>251</v>
      </c>
      <c r="J169">
        <v>114</v>
      </c>
      <c r="K169">
        <v>199</v>
      </c>
      <c r="L169">
        <v>169</v>
      </c>
      <c r="M169">
        <v>97</v>
      </c>
      <c r="N169">
        <v>2128</v>
      </c>
      <c r="O169" t="s">
        <v>179</v>
      </c>
      <c r="P169">
        <v>2019</v>
      </c>
    </row>
    <row r="170" spans="1:16" x14ac:dyDescent="0.3">
      <c r="A170" t="s">
        <v>180</v>
      </c>
      <c r="B170">
        <v>177</v>
      </c>
      <c r="C170">
        <v>203</v>
      </c>
      <c r="D170">
        <v>305</v>
      </c>
      <c r="E170">
        <v>318</v>
      </c>
      <c r="F170">
        <v>354</v>
      </c>
      <c r="G170">
        <v>267</v>
      </c>
      <c r="H170">
        <v>308</v>
      </c>
      <c r="I170">
        <v>322</v>
      </c>
      <c r="J170">
        <v>500</v>
      </c>
      <c r="K170">
        <v>355</v>
      </c>
      <c r="L170">
        <v>302</v>
      </c>
      <c r="M170">
        <v>151</v>
      </c>
      <c r="N170">
        <v>3562</v>
      </c>
      <c r="O170" t="s">
        <v>179</v>
      </c>
      <c r="P170">
        <v>2019</v>
      </c>
    </row>
    <row r="171" spans="1:16" x14ac:dyDescent="0.3">
      <c r="A171" t="s">
        <v>181</v>
      </c>
      <c r="B171">
        <v>133</v>
      </c>
      <c r="C171">
        <v>236</v>
      </c>
      <c r="D171">
        <v>303</v>
      </c>
      <c r="E171">
        <v>738</v>
      </c>
      <c r="F171">
        <v>597</v>
      </c>
      <c r="G171">
        <v>693</v>
      </c>
      <c r="H171">
        <v>291</v>
      </c>
      <c r="I171">
        <v>292</v>
      </c>
      <c r="J171">
        <v>323</v>
      </c>
      <c r="K171">
        <v>327</v>
      </c>
      <c r="L171">
        <v>325</v>
      </c>
      <c r="M171">
        <v>123</v>
      </c>
      <c r="N171">
        <v>4381</v>
      </c>
      <c r="O171" t="s">
        <v>179</v>
      </c>
      <c r="P171">
        <v>2019</v>
      </c>
    </row>
    <row r="172" spans="1:16" x14ac:dyDescent="0.3">
      <c r="A172" t="s">
        <v>182</v>
      </c>
      <c r="B172">
        <v>164</v>
      </c>
      <c r="C172">
        <v>188</v>
      </c>
      <c r="D172">
        <v>282</v>
      </c>
      <c r="E172">
        <v>294</v>
      </c>
      <c r="F172">
        <v>327</v>
      </c>
      <c r="G172">
        <v>247</v>
      </c>
      <c r="H172">
        <v>285</v>
      </c>
      <c r="I172">
        <v>298</v>
      </c>
      <c r="J172">
        <v>218</v>
      </c>
      <c r="K172">
        <v>230</v>
      </c>
      <c r="L172">
        <v>196</v>
      </c>
      <c r="M172">
        <v>196</v>
      </c>
      <c r="N172">
        <v>2925</v>
      </c>
      <c r="O172" t="s">
        <v>179</v>
      </c>
      <c r="P172">
        <v>2019</v>
      </c>
    </row>
    <row r="173" spans="1:16" x14ac:dyDescent="0.3">
      <c r="A173" t="s">
        <v>186</v>
      </c>
      <c r="B173">
        <v>124</v>
      </c>
      <c r="C173">
        <v>141</v>
      </c>
      <c r="D173">
        <v>213</v>
      </c>
      <c r="E173">
        <v>222</v>
      </c>
      <c r="F173">
        <v>247</v>
      </c>
      <c r="G173">
        <v>186</v>
      </c>
      <c r="H173">
        <v>215</v>
      </c>
      <c r="I173">
        <v>225</v>
      </c>
      <c r="J173">
        <v>142</v>
      </c>
      <c r="K173">
        <v>196</v>
      </c>
      <c r="L173">
        <v>167</v>
      </c>
      <c r="M173">
        <v>156</v>
      </c>
      <c r="N173">
        <v>2234</v>
      </c>
      <c r="O173" t="s">
        <v>179</v>
      </c>
      <c r="P173">
        <v>2019</v>
      </c>
    </row>
    <row r="174" spans="1:16" x14ac:dyDescent="0.3">
      <c r="A174" t="s">
        <v>184</v>
      </c>
      <c r="B174">
        <v>118</v>
      </c>
      <c r="C174">
        <v>54</v>
      </c>
      <c r="D174">
        <v>64</v>
      </c>
      <c r="E174">
        <v>35</v>
      </c>
      <c r="F174">
        <v>50</v>
      </c>
      <c r="G174">
        <v>75</v>
      </c>
      <c r="H174">
        <v>25</v>
      </c>
      <c r="I174">
        <v>38</v>
      </c>
      <c r="J174">
        <v>40</v>
      </c>
      <c r="K174">
        <v>26</v>
      </c>
      <c r="L174">
        <v>39</v>
      </c>
      <c r="M174">
        <v>29</v>
      </c>
      <c r="N174">
        <v>593</v>
      </c>
      <c r="O174" t="s">
        <v>179</v>
      </c>
      <c r="P174">
        <v>2019</v>
      </c>
    </row>
    <row r="175" spans="1:16" x14ac:dyDescent="0.3">
      <c r="A175" t="s">
        <v>185</v>
      </c>
      <c r="B175">
        <v>41</v>
      </c>
      <c r="C175">
        <v>35</v>
      </c>
      <c r="D175">
        <v>54</v>
      </c>
      <c r="E175">
        <v>72</v>
      </c>
      <c r="F175">
        <v>46</v>
      </c>
      <c r="G175">
        <v>59</v>
      </c>
      <c r="H175">
        <v>82</v>
      </c>
      <c r="I175">
        <v>30</v>
      </c>
      <c r="J175">
        <v>38</v>
      </c>
      <c r="K175">
        <v>25</v>
      </c>
      <c r="L175">
        <v>35</v>
      </c>
      <c r="M175">
        <v>26</v>
      </c>
      <c r="N175">
        <v>543</v>
      </c>
      <c r="O175" t="s">
        <v>179</v>
      </c>
      <c r="P175">
        <v>2019</v>
      </c>
    </row>
    <row r="176" spans="1:16" x14ac:dyDescent="0.3">
      <c r="A176" t="s">
        <v>187</v>
      </c>
      <c r="B176">
        <v>485</v>
      </c>
      <c r="C176">
        <v>646</v>
      </c>
      <c r="D176">
        <v>899</v>
      </c>
      <c r="E176">
        <v>1068</v>
      </c>
      <c r="F176">
        <v>1016</v>
      </c>
      <c r="G176">
        <v>1022</v>
      </c>
      <c r="H176">
        <v>835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5971</v>
      </c>
      <c r="O176" t="s">
        <v>188</v>
      </c>
      <c r="P176">
        <v>2021</v>
      </c>
    </row>
    <row r="177" spans="1:16" x14ac:dyDescent="0.3">
      <c r="A177" t="s">
        <v>189</v>
      </c>
      <c r="B177">
        <v>264</v>
      </c>
      <c r="C177">
        <v>460</v>
      </c>
      <c r="D177">
        <v>636</v>
      </c>
      <c r="E177">
        <v>391</v>
      </c>
      <c r="F177">
        <v>295</v>
      </c>
      <c r="G177">
        <v>485</v>
      </c>
      <c r="H177">
        <v>293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2824</v>
      </c>
      <c r="O177" t="s">
        <v>188</v>
      </c>
      <c r="P177">
        <v>2021</v>
      </c>
    </row>
    <row r="178" spans="1:16" x14ac:dyDescent="0.3">
      <c r="A178" t="s">
        <v>190</v>
      </c>
      <c r="B178">
        <v>355</v>
      </c>
      <c r="C178">
        <v>354</v>
      </c>
      <c r="D178">
        <v>587</v>
      </c>
      <c r="E178">
        <v>716</v>
      </c>
      <c r="F178">
        <v>380</v>
      </c>
      <c r="G178">
        <v>448</v>
      </c>
      <c r="H178">
        <v>459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3299</v>
      </c>
      <c r="O178" t="s">
        <v>188</v>
      </c>
      <c r="P178">
        <v>2021</v>
      </c>
    </row>
    <row r="179" spans="1:16" x14ac:dyDescent="0.3">
      <c r="A179" t="s">
        <v>191</v>
      </c>
      <c r="B179">
        <v>525</v>
      </c>
      <c r="C179">
        <v>525</v>
      </c>
      <c r="D179">
        <v>591</v>
      </c>
      <c r="E179">
        <v>692</v>
      </c>
      <c r="F179">
        <v>666</v>
      </c>
      <c r="G179">
        <v>692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3691</v>
      </c>
      <c r="O179" t="s">
        <v>188</v>
      </c>
      <c r="P179">
        <v>2021</v>
      </c>
    </row>
    <row r="180" spans="1:16" x14ac:dyDescent="0.3">
      <c r="A180" t="s">
        <v>192</v>
      </c>
      <c r="B180">
        <v>301</v>
      </c>
      <c r="C180">
        <v>301</v>
      </c>
      <c r="D180">
        <v>339</v>
      </c>
      <c r="E180">
        <v>162</v>
      </c>
      <c r="F180">
        <v>156</v>
      </c>
      <c r="G180">
        <v>162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1421</v>
      </c>
      <c r="O180" t="s">
        <v>188</v>
      </c>
      <c r="P180">
        <v>2021</v>
      </c>
    </row>
    <row r="181" spans="1:16" x14ac:dyDescent="0.3">
      <c r="A181" t="s">
        <v>193</v>
      </c>
      <c r="B181">
        <v>147</v>
      </c>
      <c r="C181">
        <v>231</v>
      </c>
      <c r="D181">
        <v>342</v>
      </c>
      <c r="E181">
        <v>306</v>
      </c>
      <c r="F181">
        <v>306</v>
      </c>
      <c r="G181">
        <v>394</v>
      </c>
      <c r="H181">
        <v>305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2031</v>
      </c>
      <c r="O181" t="s">
        <v>188</v>
      </c>
      <c r="P181">
        <v>2021</v>
      </c>
    </row>
    <row r="182" spans="1:16" x14ac:dyDescent="0.3">
      <c r="A182" t="s">
        <v>194</v>
      </c>
      <c r="B182">
        <v>544</v>
      </c>
      <c r="C182">
        <v>677</v>
      </c>
      <c r="D182">
        <v>1134</v>
      </c>
      <c r="E182">
        <v>1122</v>
      </c>
      <c r="F182">
        <v>818</v>
      </c>
      <c r="G182">
        <v>709</v>
      </c>
      <c r="H182">
        <v>988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5992</v>
      </c>
      <c r="O182" t="s">
        <v>188</v>
      </c>
      <c r="P182">
        <v>2021</v>
      </c>
    </row>
    <row r="183" spans="1:16" x14ac:dyDescent="0.3">
      <c r="A183" t="s">
        <v>195</v>
      </c>
      <c r="B183">
        <v>668</v>
      </c>
      <c r="C183">
        <v>748</v>
      </c>
      <c r="D183">
        <v>738</v>
      </c>
      <c r="E183">
        <v>643</v>
      </c>
      <c r="F183">
        <v>601</v>
      </c>
      <c r="G183">
        <v>710</v>
      </c>
      <c r="H183">
        <v>788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4896</v>
      </c>
      <c r="O183" t="s">
        <v>188</v>
      </c>
      <c r="P183">
        <v>2021</v>
      </c>
    </row>
    <row r="184" spans="1:16" x14ac:dyDescent="0.3">
      <c r="A184" t="s">
        <v>196</v>
      </c>
      <c r="B184">
        <v>1029</v>
      </c>
      <c r="C184">
        <v>1328</v>
      </c>
      <c r="D184">
        <v>2013</v>
      </c>
      <c r="E184">
        <v>1827</v>
      </c>
      <c r="F184">
        <v>1917</v>
      </c>
      <c r="G184">
        <v>2289</v>
      </c>
      <c r="H184">
        <v>2070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12473</v>
      </c>
      <c r="O184" t="s">
        <v>188</v>
      </c>
      <c r="P184">
        <v>2021</v>
      </c>
    </row>
    <row r="185" spans="1:16" x14ac:dyDescent="0.3">
      <c r="A185" t="s">
        <v>197</v>
      </c>
      <c r="B185">
        <v>840</v>
      </c>
      <c r="C185">
        <v>840</v>
      </c>
      <c r="D185">
        <v>945</v>
      </c>
      <c r="E185">
        <v>1358</v>
      </c>
      <c r="F185">
        <v>1306</v>
      </c>
      <c r="G185">
        <v>1358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6647</v>
      </c>
      <c r="O185" t="s">
        <v>188</v>
      </c>
      <c r="P185">
        <v>2021</v>
      </c>
    </row>
    <row r="186" spans="1:16" x14ac:dyDescent="0.3">
      <c r="A186" t="s">
        <v>198</v>
      </c>
      <c r="B186">
        <v>159</v>
      </c>
      <c r="C186">
        <v>206</v>
      </c>
      <c r="D186">
        <v>125</v>
      </c>
      <c r="E186">
        <v>57</v>
      </c>
      <c r="F186">
        <v>126</v>
      </c>
      <c r="G186">
        <v>132</v>
      </c>
      <c r="H186">
        <v>182</v>
      </c>
      <c r="I186">
        <v>161</v>
      </c>
      <c r="J186">
        <v>175</v>
      </c>
      <c r="K186">
        <v>152</v>
      </c>
      <c r="L186">
        <v>125</v>
      </c>
      <c r="M186">
        <v>173</v>
      </c>
      <c r="N186">
        <v>1773</v>
      </c>
      <c r="O186" t="s">
        <v>188</v>
      </c>
      <c r="P186">
        <v>2020</v>
      </c>
    </row>
    <row r="187" spans="1:16" x14ac:dyDescent="0.3">
      <c r="A187" t="s">
        <v>199</v>
      </c>
      <c r="B187">
        <v>209</v>
      </c>
      <c r="C187">
        <v>270</v>
      </c>
      <c r="D187">
        <v>164</v>
      </c>
      <c r="E187">
        <v>172</v>
      </c>
      <c r="F187">
        <v>382</v>
      </c>
      <c r="G187">
        <v>401</v>
      </c>
      <c r="H187">
        <v>471</v>
      </c>
      <c r="I187">
        <v>418</v>
      </c>
      <c r="J187">
        <v>453</v>
      </c>
      <c r="K187">
        <v>311</v>
      </c>
      <c r="L187">
        <v>255</v>
      </c>
      <c r="M187">
        <v>355</v>
      </c>
      <c r="N187">
        <v>3861</v>
      </c>
      <c r="O187" t="s">
        <v>188</v>
      </c>
      <c r="P187">
        <v>2020</v>
      </c>
    </row>
    <row r="188" spans="1:16" x14ac:dyDescent="0.3">
      <c r="A188" t="s">
        <v>200</v>
      </c>
      <c r="B188">
        <v>0</v>
      </c>
      <c r="C188">
        <v>0</v>
      </c>
      <c r="D188">
        <v>0</v>
      </c>
      <c r="E188">
        <v>71</v>
      </c>
      <c r="F188">
        <v>157</v>
      </c>
      <c r="G188">
        <v>165</v>
      </c>
      <c r="H188">
        <v>275</v>
      </c>
      <c r="I188">
        <v>244</v>
      </c>
      <c r="J188">
        <v>265</v>
      </c>
      <c r="K188">
        <v>442</v>
      </c>
      <c r="L188">
        <v>363</v>
      </c>
      <c r="M188">
        <v>505</v>
      </c>
      <c r="N188">
        <v>2487</v>
      </c>
      <c r="O188" t="s">
        <v>188</v>
      </c>
      <c r="P188">
        <v>2020</v>
      </c>
    </row>
    <row r="189" spans="1:16" x14ac:dyDescent="0.3">
      <c r="A189" t="s">
        <v>201</v>
      </c>
      <c r="B189">
        <v>370</v>
      </c>
      <c r="C189">
        <v>479</v>
      </c>
      <c r="D189">
        <v>290</v>
      </c>
      <c r="E189">
        <v>183</v>
      </c>
      <c r="F189">
        <v>406</v>
      </c>
      <c r="G189">
        <v>426</v>
      </c>
      <c r="H189">
        <v>685</v>
      </c>
      <c r="I189">
        <v>609</v>
      </c>
      <c r="J189">
        <v>659</v>
      </c>
      <c r="K189">
        <v>409</v>
      </c>
      <c r="L189">
        <v>336</v>
      </c>
      <c r="M189">
        <v>467</v>
      </c>
      <c r="N189">
        <v>5319</v>
      </c>
      <c r="O189" t="s">
        <v>188</v>
      </c>
      <c r="P189">
        <v>2020</v>
      </c>
    </row>
    <row r="190" spans="1:16" x14ac:dyDescent="0.3">
      <c r="A190" t="s">
        <v>202</v>
      </c>
      <c r="B190">
        <v>654</v>
      </c>
      <c r="C190">
        <v>847</v>
      </c>
      <c r="D190">
        <v>513</v>
      </c>
      <c r="E190">
        <v>65</v>
      </c>
      <c r="F190">
        <v>144</v>
      </c>
      <c r="G190">
        <v>151</v>
      </c>
      <c r="H190">
        <v>283</v>
      </c>
      <c r="I190">
        <v>252</v>
      </c>
      <c r="J190">
        <v>273</v>
      </c>
      <c r="K190">
        <v>838</v>
      </c>
      <c r="L190">
        <v>689</v>
      </c>
      <c r="M190">
        <v>958</v>
      </c>
      <c r="N190">
        <v>5667</v>
      </c>
      <c r="O190" t="s">
        <v>188</v>
      </c>
      <c r="P190">
        <v>2020</v>
      </c>
    </row>
    <row r="191" spans="1:16" x14ac:dyDescent="0.3">
      <c r="A191" t="s">
        <v>203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66</v>
      </c>
      <c r="L191">
        <v>54</v>
      </c>
      <c r="M191">
        <v>75</v>
      </c>
      <c r="N191">
        <v>195</v>
      </c>
      <c r="O191" t="s">
        <v>188</v>
      </c>
      <c r="P191">
        <v>2020</v>
      </c>
    </row>
    <row r="192" spans="1:16" x14ac:dyDescent="0.3">
      <c r="A192" t="s">
        <v>204</v>
      </c>
      <c r="B192">
        <v>854</v>
      </c>
      <c r="C192">
        <v>1106</v>
      </c>
      <c r="D192">
        <v>670</v>
      </c>
      <c r="E192">
        <v>517</v>
      </c>
      <c r="F192">
        <v>1150</v>
      </c>
      <c r="G192">
        <v>1207</v>
      </c>
      <c r="H192">
        <v>1497</v>
      </c>
      <c r="I192">
        <v>1331</v>
      </c>
      <c r="J192">
        <v>1442</v>
      </c>
      <c r="K192">
        <v>1160</v>
      </c>
      <c r="L192">
        <v>953</v>
      </c>
      <c r="M192">
        <v>1326</v>
      </c>
      <c r="N192">
        <v>13213</v>
      </c>
      <c r="O192" t="s">
        <v>188</v>
      </c>
      <c r="P192">
        <v>2020</v>
      </c>
    </row>
    <row r="193" spans="1:16" x14ac:dyDescent="0.3">
      <c r="A193" t="s">
        <v>205</v>
      </c>
      <c r="B193">
        <v>1212</v>
      </c>
      <c r="C193">
        <v>1570</v>
      </c>
      <c r="D193">
        <v>951</v>
      </c>
      <c r="E193">
        <v>533</v>
      </c>
      <c r="F193">
        <v>1185</v>
      </c>
      <c r="G193">
        <v>301</v>
      </c>
      <c r="H193">
        <v>1997</v>
      </c>
      <c r="I193">
        <v>1775</v>
      </c>
      <c r="J193">
        <v>1923</v>
      </c>
      <c r="K193">
        <v>1294</v>
      </c>
      <c r="L193">
        <v>1063</v>
      </c>
      <c r="M193">
        <v>1479</v>
      </c>
      <c r="N193">
        <v>15283</v>
      </c>
      <c r="O193" t="s">
        <v>188</v>
      </c>
      <c r="P193">
        <v>2020</v>
      </c>
    </row>
    <row r="194" spans="1:16" x14ac:dyDescent="0.3">
      <c r="A194" t="s">
        <v>206</v>
      </c>
      <c r="B194">
        <v>13</v>
      </c>
      <c r="C194">
        <v>17</v>
      </c>
      <c r="D194">
        <v>10</v>
      </c>
      <c r="E194">
        <v>5</v>
      </c>
      <c r="F194">
        <v>12</v>
      </c>
      <c r="G194">
        <v>13</v>
      </c>
      <c r="H194">
        <v>10</v>
      </c>
      <c r="I194">
        <v>9</v>
      </c>
      <c r="J194">
        <v>9</v>
      </c>
      <c r="K194">
        <v>9</v>
      </c>
      <c r="L194">
        <v>7</v>
      </c>
      <c r="M194">
        <v>10</v>
      </c>
      <c r="N194">
        <v>124</v>
      </c>
      <c r="O194" t="s">
        <v>188</v>
      </c>
      <c r="P194">
        <v>2020</v>
      </c>
    </row>
    <row r="195" spans="1:16" x14ac:dyDescent="0.3">
      <c r="A195" t="s">
        <v>207</v>
      </c>
      <c r="B195">
        <v>274</v>
      </c>
      <c r="C195">
        <v>355</v>
      </c>
      <c r="D195">
        <v>215</v>
      </c>
      <c r="E195">
        <v>90</v>
      </c>
      <c r="F195">
        <v>199</v>
      </c>
      <c r="G195">
        <v>209</v>
      </c>
      <c r="H195">
        <v>318</v>
      </c>
      <c r="I195">
        <v>282</v>
      </c>
      <c r="J195">
        <v>306</v>
      </c>
      <c r="K195">
        <v>290</v>
      </c>
      <c r="L195">
        <v>239</v>
      </c>
      <c r="M195">
        <v>332</v>
      </c>
      <c r="N195">
        <v>3109</v>
      </c>
      <c r="O195" t="s">
        <v>188</v>
      </c>
      <c r="P195">
        <v>2020</v>
      </c>
    </row>
    <row r="196" spans="1:16" x14ac:dyDescent="0.3">
      <c r="A196" t="s">
        <v>208</v>
      </c>
      <c r="B196">
        <v>237</v>
      </c>
      <c r="C196">
        <v>271</v>
      </c>
      <c r="D196">
        <v>114</v>
      </c>
      <c r="E196">
        <v>53</v>
      </c>
      <c r="F196">
        <v>292</v>
      </c>
      <c r="G196">
        <v>423</v>
      </c>
      <c r="H196">
        <v>389</v>
      </c>
      <c r="I196">
        <v>309</v>
      </c>
      <c r="J196">
        <v>248</v>
      </c>
      <c r="K196">
        <v>186</v>
      </c>
      <c r="L196">
        <v>97</v>
      </c>
      <c r="M196">
        <v>398</v>
      </c>
      <c r="N196">
        <v>3017</v>
      </c>
      <c r="O196" t="s">
        <v>188</v>
      </c>
      <c r="P196">
        <v>2020</v>
      </c>
    </row>
    <row r="197" spans="1:16" x14ac:dyDescent="0.3">
      <c r="A197" t="s">
        <v>209</v>
      </c>
      <c r="B197">
        <v>734</v>
      </c>
      <c r="C197">
        <v>708</v>
      </c>
      <c r="D197">
        <v>353</v>
      </c>
      <c r="E197">
        <v>196</v>
      </c>
      <c r="F197">
        <v>737</v>
      </c>
      <c r="G197">
        <v>1060</v>
      </c>
      <c r="H197">
        <v>569</v>
      </c>
      <c r="I197">
        <v>586</v>
      </c>
      <c r="J197">
        <v>616</v>
      </c>
      <c r="K197">
        <v>911</v>
      </c>
      <c r="L197">
        <v>720</v>
      </c>
      <c r="M197">
        <v>2150</v>
      </c>
      <c r="N197">
        <v>9340</v>
      </c>
      <c r="O197" t="s">
        <v>188</v>
      </c>
      <c r="P197">
        <v>2020</v>
      </c>
    </row>
    <row r="198" spans="1:16" x14ac:dyDescent="0.3">
      <c r="A198" t="s">
        <v>210</v>
      </c>
      <c r="B198">
        <v>430</v>
      </c>
      <c r="C198">
        <v>439</v>
      </c>
      <c r="D198">
        <v>260</v>
      </c>
      <c r="E198">
        <v>156</v>
      </c>
      <c r="F198">
        <v>380</v>
      </c>
      <c r="G198">
        <v>795</v>
      </c>
      <c r="H198">
        <v>996</v>
      </c>
      <c r="I198">
        <v>874</v>
      </c>
      <c r="J198">
        <v>755</v>
      </c>
      <c r="K198">
        <v>800</v>
      </c>
      <c r="L198">
        <v>619</v>
      </c>
      <c r="M198">
        <v>2132</v>
      </c>
      <c r="N198">
        <v>8636</v>
      </c>
      <c r="O198" t="s">
        <v>188</v>
      </c>
      <c r="P198">
        <v>2020</v>
      </c>
    </row>
    <row r="199" spans="1:16" x14ac:dyDescent="0.3">
      <c r="A199" t="s">
        <v>211</v>
      </c>
      <c r="B199">
        <v>964</v>
      </c>
      <c r="C199">
        <v>796</v>
      </c>
      <c r="D199">
        <v>493</v>
      </c>
      <c r="E199">
        <v>412</v>
      </c>
      <c r="F199">
        <v>865</v>
      </c>
      <c r="G199">
        <v>1512</v>
      </c>
      <c r="H199">
        <v>1514</v>
      </c>
      <c r="I199">
        <v>1329</v>
      </c>
      <c r="J199">
        <v>2015</v>
      </c>
      <c r="K199">
        <v>1897</v>
      </c>
      <c r="L199">
        <v>848</v>
      </c>
      <c r="M199">
        <v>3076</v>
      </c>
      <c r="N199">
        <v>15721</v>
      </c>
      <c r="O199" t="s">
        <v>188</v>
      </c>
      <c r="P199">
        <v>2020</v>
      </c>
    </row>
    <row r="200" spans="1:16" x14ac:dyDescent="0.3">
      <c r="A200" t="s">
        <v>212</v>
      </c>
      <c r="B200">
        <v>1327</v>
      </c>
      <c r="C200">
        <v>3165</v>
      </c>
      <c r="D200">
        <v>1041</v>
      </c>
      <c r="E200">
        <v>495</v>
      </c>
      <c r="F200">
        <v>1101</v>
      </c>
      <c r="G200">
        <v>1156</v>
      </c>
      <c r="H200">
        <v>1627</v>
      </c>
      <c r="I200">
        <v>1446</v>
      </c>
      <c r="J200">
        <v>1567</v>
      </c>
      <c r="K200">
        <v>1364</v>
      </c>
      <c r="L200">
        <v>1120</v>
      </c>
      <c r="M200">
        <v>1558</v>
      </c>
      <c r="N200">
        <v>16967</v>
      </c>
      <c r="O200" t="s">
        <v>188</v>
      </c>
      <c r="P200">
        <v>2020</v>
      </c>
    </row>
    <row r="201" spans="1:16" x14ac:dyDescent="0.3">
      <c r="A201" t="s">
        <v>213</v>
      </c>
      <c r="B201">
        <v>1194</v>
      </c>
      <c r="C201">
        <v>2992</v>
      </c>
      <c r="D201">
        <v>937</v>
      </c>
      <c r="E201">
        <v>771</v>
      </c>
      <c r="F201">
        <v>1713</v>
      </c>
      <c r="G201">
        <v>1799</v>
      </c>
      <c r="H201">
        <v>2476</v>
      </c>
      <c r="I201">
        <v>2201</v>
      </c>
      <c r="J201">
        <v>2384</v>
      </c>
      <c r="K201">
        <v>2105</v>
      </c>
      <c r="L201">
        <v>1729</v>
      </c>
      <c r="M201">
        <v>2406</v>
      </c>
      <c r="N201">
        <v>22707</v>
      </c>
      <c r="O201" t="s">
        <v>188</v>
      </c>
      <c r="P201">
        <v>2020</v>
      </c>
    </row>
    <row r="202" spans="1:16" x14ac:dyDescent="0.3">
      <c r="A202" t="s">
        <v>187</v>
      </c>
      <c r="B202">
        <v>580</v>
      </c>
      <c r="C202">
        <v>894</v>
      </c>
      <c r="D202">
        <v>687</v>
      </c>
      <c r="E202">
        <v>236</v>
      </c>
      <c r="F202">
        <v>1299</v>
      </c>
      <c r="G202">
        <v>1704</v>
      </c>
      <c r="H202">
        <v>1708</v>
      </c>
      <c r="I202">
        <v>1820</v>
      </c>
      <c r="J202">
        <v>1236</v>
      </c>
      <c r="K202">
        <v>577</v>
      </c>
      <c r="L202">
        <v>207</v>
      </c>
      <c r="M202">
        <v>873</v>
      </c>
      <c r="N202">
        <v>11821</v>
      </c>
      <c r="O202" t="s">
        <v>188</v>
      </c>
      <c r="P202">
        <v>2020</v>
      </c>
    </row>
    <row r="203" spans="1:16" x14ac:dyDescent="0.3">
      <c r="A203" t="s">
        <v>189</v>
      </c>
      <c r="B203">
        <v>164</v>
      </c>
      <c r="C203">
        <v>308</v>
      </c>
      <c r="D203">
        <v>249</v>
      </c>
      <c r="E203">
        <v>137</v>
      </c>
      <c r="F203">
        <v>172</v>
      </c>
      <c r="G203">
        <v>269</v>
      </c>
      <c r="H203">
        <v>145</v>
      </c>
      <c r="I203">
        <v>160</v>
      </c>
      <c r="J203">
        <v>389</v>
      </c>
      <c r="K203">
        <v>357</v>
      </c>
      <c r="L203">
        <v>256</v>
      </c>
      <c r="M203">
        <v>868</v>
      </c>
      <c r="N203">
        <v>3474</v>
      </c>
      <c r="O203" t="s">
        <v>188</v>
      </c>
      <c r="P203">
        <v>2020</v>
      </c>
    </row>
    <row r="204" spans="1:16" x14ac:dyDescent="0.3">
      <c r="A204" t="s">
        <v>190</v>
      </c>
      <c r="B204">
        <v>292</v>
      </c>
      <c r="C204">
        <v>289</v>
      </c>
      <c r="D204">
        <v>192</v>
      </c>
      <c r="E204">
        <v>99</v>
      </c>
      <c r="F204">
        <v>177</v>
      </c>
      <c r="G204">
        <v>369</v>
      </c>
      <c r="H204">
        <v>450</v>
      </c>
      <c r="I204">
        <v>398</v>
      </c>
      <c r="J204">
        <v>376</v>
      </c>
      <c r="K204">
        <v>444</v>
      </c>
      <c r="L204">
        <v>513</v>
      </c>
      <c r="M204">
        <v>1288</v>
      </c>
      <c r="N204">
        <v>4887</v>
      </c>
      <c r="O204" t="s">
        <v>188</v>
      </c>
      <c r="P204">
        <v>2020</v>
      </c>
    </row>
    <row r="205" spans="1:16" x14ac:dyDescent="0.3">
      <c r="A205" t="s">
        <v>191</v>
      </c>
      <c r="B205">
        <v>660</v>
      </c>
      <c r="C205">
        <v>523</v>
      </c>
      <c r="D205">
        <v>435</v>
      </c>
      <c r="E205">
        <v>246</v>
      </c>
      <c r="F205">
        <v>546</v>
      </c>
      <c r="G205">
        <v>574</v>
      </c>
      <c r="H205">
        <v>1073</v>
      </c>
      <c r="I205">
        <v>954</v>
      </c>
      <c r="J205">
        <v>1034</v>
      </c>
      <c r="K205">
        <v>690</v>
      </c>
      <c r="L205">
        <v>567</v>
      </c>
      <c r="M205">
        <v>789</v>
      </c>
      <c r="N205">
        <v>8091</v>
      </c>
      <c r="O205" t="s">
        <v>188</v>
      </c>
      <c r="P205">
        <v>2020</v>
      </c>
    </row>
    <row r="206" spans="1:16" x14ac:dyDescent="0.3">
      <c r="A206" t="s">
        <v>192</v>
      </c>
      <c r="B206">
        <v>258</v>
      </c>
      <c r="C206">
        <v>275</v>
      </c>
      <c r="D206">
        <v>317</v>
      </c>
      <c r="E206">
        <v>134</v>
      </c>
      <c r="F206">
        <v>297</v>
      </c>
      <c r="G206">
        <v>312</v>
      </c>
      <c r="H206">
        <v>379</v>
      </c>
      <c r="I206">
        <v>337</v>
      </c>
      <c r="J206">
        <v>365</v>
      </c>
      <c r="K206">
        <v>242</v>
      </c>
      <c r="L206">
        <v>199</v>
      </c>
      <c r="M206">
        <v>277</v>
      </c>
      <c r="N206">
        <v>3392</v>
      </c>
      <c r="O206" t="s">
        <v>188</v>
      </c>
      <c r="P206">
        <v>2020</v>
      </c>
    </row>
    <row r="207" spans="1:16" x14ac:dyDescent="0.3">
      <c r="A207" t="s">
        <v>193</v>
      </c>
      <c r="B207">
        <v>197</v>
      </c>
      <c r="C207">
        <v>207</v>
      </c>
      <c r="D207">
        <v>146</v>
      </c>
      <c r="E207">
        <v>67</v>
      </c>
      <c r="F207">
        <v>139</v>
      </c>
      <c r="G207">
        <v>269</v>
      </c>
      <c r="H207">
        <v>407</v>
      </c>
      <c r="I207">
        <v>349</v>
      </c>
      <c r="J207">
        <v>352</v>
      </c>
      <c r="K207">
        <v>328</v>
      </c>
      <c r="L207">
        <v>293</v>
      </c>
      <c r="M207">
        <v>872</v>
      </c>
      <c r="N207">
        <v>3626</v>
      </c>
      <c r="O207" t="s">
        <v>188</v>
      </c>
      <c r="P207">
        <v>2020</v>
      </c>
    </row>
    <row r="208" spans="1:16" x14ac:dyDescent="0.3">
      <c r="A208" t="s">
        <v>194</v>
      </c>
      <c r="B208">
        <v>679</v>
      </c>
      <c r="C208">
        <v>718</v>
      </c>
      <c r="D208">
        <v>510</v>
      </c>
      <c r="E208">
        <v>259</v>
      </c>
      <c r="F208">
        <v>570</v>
      </c>
      <c r="G208">
        <v>833</v>
      </c>
      <c r="H208">
        <v>1232</v>
      </c>
      <c r="I208">
        <v>1072</v>
      </c>
      <c r="J208">
        <v>1220</v>
      </c>
      <c r="K208">
        <v>1168</v>
      </c>
      <c r="L208">
        <v>1095</v>
      </c>
      <c r="M208">
        <v>3200</v>
      </c>
      <c r="N208">
        <v>12556</v>
      </c>
      <c r="O208" t="s">
        <v>188</v>
      </c>
      <c r="P208">
        <v>2020</v>
      </c>
    </row>
    <row r="209" spans="1:16" x14ac:dyDescent="0.3">
      <c r="A209" t="s">
        <v>195</v>
      </c>
      <c r="B209">
        <v>513</v>
      </c>
      <c r="C209">
        <v>542</v>
      </c>
      <c r="D209">
        <v>347</v>
      </c>
      <c r="E209">
        <v>323</v>
      </c>
      <c r="F209">
        <v>656</v>
      </c>
      <c r="G209">
        <v>357</v>
      </c>
      <c r="H209">
        <v>630</v>
      </c>
      <c r="I209">
        <v>497</v>
      </c>
      <c r="J209">
        <v>554</v>
      </c>
      <c r="K209">
        <v>1470</v>
      </c>
      <c r="L209">
        <v>1160</v>
      </c>
      <c r="M209">
        <v>772</v>
      </c>
      <c r="N209">
        <v>7821</v>
      </c>
      <c r="O209" t="s">
        <v>188</v>
      </c>
      <c r="P209">
        <v>2020</v>
      </c>
    </row>
    <row r="210" spans="1:16" x14ac:dyDescent="0.3">
      <c r="A210" t="s">
        <v>196</v>
      </c>
      <c r="B210">
        <v>1129</v>
      </c>
      <c r="C210">
        <v>1067</v>
      </c>
      <c r="D210">
        <v>645</v>
      </c>
      <c r="E210">
        <v>508</v>
      </c>
      <c r="F210">
        <v>777</v>
      </c>
      <c r="G210">
        <v>724</v>
      </c>
      <c r="H210">
        <v>1362</v>
      </c>
      <c r="I210">
        <v>1555</v>
      </c>
      <c r="J210">
        <v>1565</v>
      </c>
      <c r="K210">
        <v>2958</v>
      </c>
      <c r="L210">
        <v>2559</v>
      </c>
      <c r="M210">
        <v>1608</v>
      </c>
      <c r="N210">
        <v>16457</v>
      </c>
      <c r="O210" t="s">
        <v>188</v>
      </c>
      <c r="P210">
        <v>2020</v>
      </c>
    </row>
    <row r="211" spans="1:16" x14ac:dyDescent="0.3">
      <c r="A211" t="s">
        <v>197</v>
      </c>
      <c r="B211">
        <v>511</v>
      </c>
      <c r="C211">
        <v>661</v>
      </c>
      <c r="D211">
        <v>400</v>
      </c>
      <c r="E211">
        <v>316</v>
      </c>
      <c r="F211">
        <v>701</v>
      </c>
      <c r="G211">
        <v>736</v>
      </c>
      <c r="H211">
        <v>1103</v>
      </c>
      <c r="I211">
        <v>981</v>
      </c>
      <c r="J211">
        <v>1062</v>
      </c>
      <c r="K211">
        <v>978</v>
      </c>
      <c r="L211">
        <v>803</v>
      </c>
      <c r="M211">
        <v>1118</v>
      </c>
      <c r="N211">
        <v>9370</v>
      </c>
      <c r="O211" t="s">
        <v>188</v>
      </c>
      <c r="P211">
        <v>2020</v>
      </c>
    </row>
    <row r="212" spans="1:16" x14ac:dyDescent="0.3">
      <c r="A212" t="s">
        <v>214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</v>
      </c>
      <c r="O212" t="s">
        <v>188</v>
      </c>
      <c r="P212">
        <v>2020</v>
      </c>
    </row>
    <row r="213" spans="1:16" x14ac:dyDescent="0.3">
      <c r="A213" t="s">
        <v>198</v>
      </c>
      <c r="B213">
        <v>174</v>
      </c>
      <c r="C213">
        <v>199</v>
      </c>
      <c r="D213">
        <v>300</v>
      </c>
      <c r="E213">
        <v>312</v>
      </c>
      <c r="F213">
        <v>347</v>
      </c>
      <c r="G213">
        <v>262</v>
      </c>
      <c r="H213">
        <v>303</v>
      </c>
      <c r="I213">
        <v>317</v>
      </c>
      <c r="J213">
        <v>183</v>
      </c>
      <c r="K213">
        <v>199</v>
      </c>
      <c r="L213">
        <v>169</v>
      </c>
      <c r="M213">
        <v>169</v>
      </c>
      <c r="N213">
        <v>2934</v>
      </c>
      <c r="O213" t="s">
        <v>188</v>
      </c>
      <c r="P213">
        <v>2019</v>
      </c>
    </row>
    <row r="214" spans="1:16" x14ac:dyDescent="0.3">
      <c r="A214" t="s">
        <v>199</v>
      </c>
      <c r="B214">
        <v>341</v>
      </c>
      <c r="C214">
        <v>851</v>
      </c>
      <c r="D214">
        <v>1405</v>
      </c>
      <c r="E214">
        <v>1514</v>
      </c>
      <c r="F214">
        <v>2701</v>
      </c>
      <c r="G214">
        <v>1975</v>
      </c>
      <c r="H214">
        <v>2514</v>
      </c>
      <c r="I214">
        <v>2722</v>
      </c>
      <c r="J214">
        <v>314</v>
      </c>
      <c r="K214">
        <v>350</v>
      </c>
      <c r="L214">
        <v>417</v>
      </c>
      <c r="M214">
        <v>106</v>
      </c>
      <c r="N214">
        <v>15210</v>
      </c>
      <c r="O214" t="s">
        <v>188</v>
      </c>
      <c r="P214">
        <v>2019</v>
      </c>
    </row>
    <row r="215" spans="1:16" x14ac:dyDescent="0.3">
      <c r="A215" t="s">
        <v>201</v>
      </c>
      <c r="B215">
        <v>319</v>
      </c>
      <c r="C215">
        <v>365</v>
      </c>
      <c r="D215">
        <v>550</v>
      </c>
      <c r="E215">
        <v>572</v>
      </c>
      <c r="F215">
        <v>637</v>
      </c>
      <c r="G215">
        <v>481</v>
      </c>
      <c r="H215">
        <v>555</v>
      </c>
      <c r="I215">
        <v>580</v>
      </c>
      <c r="J215">
        <v>610</v>
      </c>
      <c r="K215">
        <v>537</v>
      </c>
      <c r="L215">
        <v>457</v>
      </c>
      <c r="M215">
        <v>115</v>
      </c>
      <c r="N215">
        <v>5778</v>
      </c>
      <c r="O215" t="s">
        <v>188</v>
      </c>
      <c r="P215">
        <v>2019</v>
      </c>
    </row>
    <row r="216" spans="1:16" x14ac:dyDescent="0.3">
      <c r="A216" t="s">
        <v>202</v>
      </c>
      <c r="B216">
        <v>700</v>
      </c>
      <c r="C216">
        <v>958</v>
      </c>
      <c r="D216">
        <v>957</v>
      </c>
      <c r="E216">
        <v>1754</v>
      </c>
      <c r="F216">
        <v>531</v>
      </c>
      <c r="G216">
        <v>677</v>
      </c>
      <c r="H216">
        <v>869</v>
      </c>
      <c r="I216">
        <v>996</v>
      </c>
      <c r="J216">
        <v>640</v>
      </c>
      <c r="K216">
        <v>687</v>
      </c>
      <c r="L216">
        <v>584</v>
      </c>
      <c r="M216">
        <v>267</v>
      </c>
      <c r="N216">
        <v>9620</v>
      </c>
      <c r="O216" t="s">
        <v>188</v>
      </c>
      <c r="P216">
        <v>2019</v>
      </c>
    </row>
    <row r="217" spans="1:16" x14ac:dyDescent="0.3">
      <c r="A217" t="s">
        <v>204</v>
      </c>
      <c r="B217">
        <v>1017</v>
      </c>
      <c r="C217">
        <v>993</v>
      </c>
      <c r="D217">
        <v>1849</v>
      </c>
      <c r="E217">
        <v>2290</v>
      </c>
      <c r="F217">
        <v>2560</v>
      </c>
      <c r="G217">
        <v>1970</v>
      </c>
      <c r="H217">
        <v>1679</v>
      </c>
      <c r="I217">
        <v>1918</v>
      </c>
      <c r="J217">
        <v>1594</v>
      </c>
      <c r="K217">
        <v>1438</v>
      </c>
      <c r="L217">
        <v>1431</v>
      </c>
      <c r="M217">
        <v>1226</v>
      </c>
      <c r="N217">
        <v>19965</v>
      </c>
      <c r="O217" t="s">
        <v>188</v>
      </c>
      <c r="P217">
        <v>2019</v>
      </c>
    </row>
    <row r="218" spans="1:16" x14ac:dyDescent="0.3">
      <c r="A218" t="s">
        <v>205</v>
      </c>
      <c r="B218">
        <v>810</v>
      </c>
      <c r="C218">
        <v>765</v>
      </c>
      <c r="D218">
        <v>965</v>
      </c>
      <c r="E218">
        <v>779</v>
      </c>
      <c r="F218">
        <v>781</v>
      </c>
      <c r="G218">
        <v>682</v>
      </c>
      <c r="H218">
        <v>663</v>
      </c>
      <c r="I218">
        <v>762</v>
      </c>
      <c r="J218">
        <v>748</v>
      </c>
      <c r="K218">
        <v>630</v>
      </c>
      <c r="L218">
        <v>927</v>
      </c>
      <c r="M218">
        <v>1155</v>
      </c>
      <c r="N218">
        <v>9667</v>
      </c>
      <c r="O218" t="s">
        <v>188</v>
      </c>
      <c r="P218">
        <v>2019</v>
      </c>
    </row>
    <row r="219" spans="1:16" x14ac:dyDescent="0.3">
      <c r="A219" t="s">
        <v>206</v>
      </c>
      <c r="B219">
        <v>114</v>
      </c>
      <c r="C219">
        <v>298</v>
      </c>
      <c r="D219">
        <v>511</v>
      </c>
      <c r="E219">
        <v>332</v>
      </c>
      <c r="F219">
        <v>557</v>
      </c>
      <c r="G219">
        <v>343</v>
      </c>
      <c r="H219">
        <v>143</v>
      </c>
      <c r="I219">
        <v>82</v>
      </c>
      <c r="J219">
        <v>38</v>
      </c>
      <c r="K219">
        <v>19</v>
      </c>
      <c r="L219">
        <v>10</v>
      </c>
      <c r="M219">
        <v>45</v>
      </c>
      <c r="N219">
        <v>2492</v>
      </c>
      <c r="O219" t="s">
        <v>188</v>
      </c>
      <c r="P219">
        <v>2019</v>
      </c>
    </row>
    <row r="220" spans="1:16" x14ac:dyDescent="0.3">
      <c r="A220" t="s">
        <v>207</v>
      </c>
      <c r="B220">
        <v>256</v>
      </c>
      <c r="C220">
        <v>292</v>
      </c>
      <c r="D220">
        <v>440</v>
      </c>
      <c r="E220">
        <v>458</v>
      </c>
      <c r="F220">
        <v>510</v>
      </c>
      <c r="G220">
        <v>385</v>
      </c>
      <c r="H220">
        <v>445</v>
      </c>
      <c r="I220">
        <v>465</v>
      </c>
      <c r="J220">
        <v>338</v>
      </c>
      <c r="K220">
        <v>340</v>
      </c>
      <c r="L220">
        <v>289</v>
      </c>
      <c r="M220">
        <v>139</v>
      </c>
      <c r="N220">
        <v>4357</v>
      </c>
      <c r="O220" t="s">
        <v>188</v>
      </c>
      <c r="P220">
        <v>2019</v>
      </c>
    </row>
    <row r="221" spans="1:16" x14ac:dyDescent="0.3">
      <c r="A221" t="s">
        <v>208</v>
      </c>
      <c r="B221">
        <v>0</v>
      </c>
      <c r="C221">
        <v>4</v>
      </c>
      <c r="D221">
        <v>265</v>
      </c>
      <c r="E221">
        <v>295</v>
      </c>
      <c r="F221">
        <v>357</v>
      </c>
      <c r="G221">
        <v>282</v>
      </c>
      <c r="H221">
        <v>240</v>
      </c>
      <c r="I221">
        <v>307</v>
      </c>
      <c r="J221">
        <v>257</v>
      </c>
      <c r="K221">
        <v>251</v>
      </c>
      <c r="L221">
        <v>254</v>
      </c>
      <c r="M221">
        <v>166</v>
      </c>
      <c r="N221">
        <v>2678</v>
      </c>
      <c r="O221" t="s">
        <v>188</v>
      </c>
      <c r="P221">
        <v>2019</v>
      </c>
    </row>
    <row r="222" spans="1:16" x14ac:dyDescent="0.3">
      <c r="A222" t="s">
        <v>209</v>
      </c>
      <c r="B222">
        <v>528</v>
      </c>
      <c r="C222">
        <v>492</v>
      </c>
      <c r="D222">
        <v>1086</v>
      </c>
      <c r="E222">
        <v>663</v>
      </c>
      <c r="F222">
        <v>708</v>
      </c>
      <c r="G222">
        <v>594</v>
      </c>
      <c r="H222">
        <v>653</v>
      </c>
      <c r="I222">
        <v>620</v>
      </c>
      <c r="J222">
        <v>542</v>
      </c>
      <c r="K222">
        <v>721</v>
      </c>
      <c r="L222">
        <v>920</v>
      </c>
      <c r="M222">
        <v>714</v>
      </c>
      <c r="N222">
        <v>8241</v>
      </c>
      <c r="O222" t="s">
        <v>188</v>
      </c>
      <c r="P222">
        <v>2019</v>
      </c>
    </row>
    <row r="223" spans="1:16" x14ac:dyDescent="0.3">
      <c r="A223" t="s">
        <v>210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180</v>
      </c>
      <c r="H223">
        <v>826</v>
      </c>
      <c r="I223">
        <v>725</v>
      </c>
      <c r="J223">
        <v>638</v>
      </c>
      <c r="K223">
        <v>608</v>
      </c>
      <c r="L223">
        <v>493</v>
      </c>
      <c r="M223">
        <v>375</v>
      </c>
      <c r="N223">
        <v>3845</v>
      </c>
      <c r="O223" t="s">
        <v>188</v>
      </c>
      <c r="P223">
        <v>2019</v>
      </c>
    </row>
    <row r="224" spans="1:16" x14ac:dyDescent="0.3">
      <c r="A224" t="s">
        <v>211</v>
      </c>
      <c r="B224">
        <v>1162</v>
      </c>
      <c r="C224">
        <v>1219</v>
      </c>
      <c r="D224">
        <v>1715</v>
      </c>
      <c r="E224">
        <v>1975</v>
      </c>
      <c r="F224">
        <v>2154</v>
      </c>
      <c r="G224">
        <v>2096</v>
      </c>
      <c r="H224">
        <v>1741</v>
      </c>
      <c r="I224">
        <v>1557</v>
      </c>
      <c r="J224">
        <v>1528</v>
      </c>
      <c r="K224">
        <v>1620</v>
      </c>
      <c r="L224">
        <v>1243</v>
      </c>
      <c r="M224">
        <v>919</v>
      </c>
      <c r="N224">
        <v>18929</v>
      </c>
      <c r="O224" t="s">
        <v>188</v>
      </c>
      <c r="P224">
        <v>2019</v>
      </c>
    </row>
    <row r="225" spans="1:16" x14ac:dyDescent="0.3">
      <c r="A225" t="s">
        <v>212</v>
      </c>
      <c r="B225">
        <v>1155</v>
      </c>
      <c r="C225">
        <v>1689</v>
      </c>
      <c r="D225">
        <v>1933</v>
      </c>
      <c r="E225">
        <v>1776</v>
      </c>
      <c r="F225">
        <v>1480</v>
      </c>
      <c r="G225">
        <v>1629</v>
      </c>
      <c r="H225">
        <v>1505</v>
      </c>
      <c r="I225">
        <v>1726</v>
      </c>
      <c r="J225">
        <v>1674</v>
      </c>
      <c r="K225">
        <v>1374</v>
      </c>
      <c r="L225">
        <v>1568</v>
      </c>
      <c r="M225">
        <v>1150</v>
      </c>
      <c r="N225">
        <v>18659</v>
      </c>
      <c r="O225" t="s">
        <v>188</v>
      </c>
      <c r="P225">
        <v>2019</v>
      </c>
    </row>
    <row r="226" spans="1:16" x14ac:dyDescent="0.3">
      <c r="A226" t="s">
        <v>213</v>
      </c>
      <c r="B226">
        <v>1639</v>
      </c>
      <c r="C226">
        <v>2224</v>
      </c>
      <c r="D226">
        <v>2568</v>
      </c>
      <c r="E226">
        <v>2510</v>
      </c>
      <c r="F226">
        <v>2112</v>
      </c>
      <c r="G226">
        <v>2497</v>
      </c>
      <c r="H226">
        <v>2108</v>
      </c>
      <c r="I226">
        <v>1523</v>
      </c>
      <c r="J226">
        <v>1973</v>
      </c>
      <c r="K226">
        <v>1531</v>
      </c>
      <c r="L226">
        <v>750</v>
      </c>
      <c r="M226">
        <v>1750</v>
      </c>
      <c r="N226">
        <v>23185</v>
      </c>
      <c r="O226" t="s">
        <v>188</v>
      </c>
      <c r="P226">
        <v>2019</v>
      </c>
    </row>
    <row r="227" spans="1:16" x14ac:dyDescent="0.3">
      <c r="A227" t="s">
        <v>187</v>
      </c>
      <c r="B227">
        <v>812</v>
      </c>
      <c r="C227">
        <v>1355</v>
      </c>
      <c r="D227">
        <v>1524</v>
      </c>
      <c r="E227">
        <v>1784</v>
      </c>
      <c r="F227">
        <v>1490</v>
      </c>
      <c r="G227">
        <v>1727</v>
      </c>
      <c r="H227">
        <v>1714</v>
      </c>
      <c r="I227">
        <v>1406</v>
      </c>
      <c r="J227">
        <v>1185</v>
      </c>
      <c r="K227">
        <v>1110</v>
      </c>
      <c r="L227">
        <v>1059</v>
      </c>
      <c r="M227">
        <v>888</v>
      </c>
      <c r="N227">
        <v>16054</v>
      </c>
      <c r="O227" t="s">
        <v>188</v>
      </c>
      <c r="P227">
        <v>2019</v>
      </c>
    </row>
    <row r="228" spans="1:16" x14ac:dyDescent="0.3">
      <c r="A228" t="s">
        <v>189</v>
      </c>
      <c r="B228">
        <v>0</v>
      </c>
      <c r="C228">
        <v>0</v>
      </c>
      <c r="D228">
        <v>111</v>
      </c>
      <c r="E228">
        <v>438</v>
      </c>
      <c r="F228">
        <v>523</v>
      </c>
      <c r="G228">
        <v>375</v>
      </c>
      <c r="H228">
        <v>300</v>
      </c>
      <c r="I228">
        <v>294</v>
      </c>
      <c r="J228">
        <v>345</v>
      </c>
      <c r="K228">
        <v>297</v>
      </c>
      <c r="L228">
        <v>187</v>
      </c>
      <c r="M228">
        <v>127</v>
      </c>
      <c r="N228">
        <v>2997</v>
      </c>
      <c r="O228" t="s">
        <v>188</v>
      </c>
      <c r="P228">
        <v>2019</v>
      </c>
    </row>
    <row r="229" spans="1:16" x14ac:dyDescent="0.3">
      <c r="A229" t="s">
        <v>190</v>
      </c>
      <c r="B229">
        <v>224</v>
      </c>
      <c r="C229">
        <v>263</v>
      </c>
      <c r="D229">
        <v>418</v>
      </c>
      <c r="E229">
        <v>307</v>
      </c>
      <c r="F229">
        <v>361</v>
      </c>
      <c r="G229">
        <v>455</v>
      </c>
      <c r="H229">
        <v>474</v>
      </c>
      <c r="I229">
        <v>359</v>
      </c>
      <c r="J229">
        <v>305</v>
      </c>
      <c r="K229">
        <v>364</v>
      </c>
      <c r="L229">
        <v>419</v>
      </c>
      <c r="M229">
        <v>473</v>
      </c>
      <c r="N229">
        <v>4422</v>
      </c>
      <c r="O229" t="s">
        <v>188</v>
      </c>
      <c r="P229">
        <v>2019</v>
      </c>
    </row>
    <row r="230" spans="1:16" x14ac:dyDescent="0.3">
      <c r="A230" t="s">
        <v>191</v>
      </c>
      <c r="B230">
        <v>781</v>
      </c>
      <c r="C230">
        <v>832</v>
      </c>
      <c r="D230">
        <v>1409</v>
      </c>
      <c r="E230">
        <v>966</v>
      </c>
      <c r="F230">
        <v>1074</v>
      </c>
      <c r="G230">
        <v>1208</v>
      </c>
      <c r="H230">
        <v>1035</v>
      </c>
      <c r="I230">
        <v>1051</v>
      </c>
      <c r="J230">
        <v>891</v>
      </c>
      <c r="K230">
        <v>973</v>
      </c>
      <c r="L230">
        <v>994</v>
      </c>
      <c r="M230">
        <v>786</v>
      </c>
      <c r="N230">
        <v>12000</v>
      </c>
      <c r="O230" t="s">
        <v>188</v>
      </c>
      <c r="P230">
        <v>2019</v>
      </c>
    </row>
    <row r="231" spans="1:16" x14ac:dyDescent="0.3">
      <c r="A231" t="s">
        <v>192</v>
      </c>
      <c r="B231">
        <v>417</v>
      </c>
      <c r="C231">
        <v>359</v>
      </c>
      <c r="D231">
        <v>533</v>
      </c>
      <c r="E231">
        <v>455</v>
      </c>
      <c r="F231">
        <v>833</v>
      </c>
      <c r="G231">
        <v>527</v>
      </c>
      <c r="H231">
        <v>477</v>
      </c>
      <c r="I231">
        <v>539</v>
      </c>
      <c r="J231">
        <v>424</v>
      </c>
      <c r="K231">
        <v>392</v>
      </c>
      <c r="L231">
        <v>448</v>
      </c>
      <c r="M231">
        <v>300</v>
      </c>
      <c r="N231">
        <v>5704</v>
      </c>
      <c r="O231" t="s">
        <v>188</v>
      </c>
      <c r="P231">
        <v>2019</v>
      </c>
    </row>
    <row r="232" spans="1:16" x14ac:dyDescent="0.3">
      <c r="A232" t="s">
        <v>193</v>
      </c>
      <c r="B232">
        <v>198</v>
      </c>
      <c r="C232">
        <v>253</v>
      </c>
      <c r="D232">
        <v>384</v>
      </c>
      <c r="E232">
        <v>472</v>
      </c>
      <c r="F232">
        <v>414</v>
      </c>
      <c r="G232">
        <v>397</v>
      </c>
      <c r="H232">
        <v>292</v>
      </c>
      <c r="I232">
        <v>303</v>
      </c>
      <c r="J232">
        <v>314</v>
      </c>
      <c r="K232">
        <v>336</v>
      </c>
      <c r="L232">
        <v>410</v>
      </c>
      <c r="M232">
        <v>366</v>
      </c>
      <c r="N232">
        <v>4139</v>
      </c>
      <c r="O232" t="s">
        <v>188</v>
      </c>
      <c r="P232">
        <v>2019</v>
      </c>
    </row>
    <row r="233" spans="1:16" x14ac:dyDescent="0.3">
      <c r="A233" t="s">
        <v>194</v>
      </c>
      <c r="B233">
        <v>499</v>
      </c>
      <c r="C233">
        <v>621</v>
      </c>
      <c r="D233">
        <v>948</v>
      </c>
      <c r="E233">
        <v>1065</v>
      </c>
      <c r="F233">
        <v>1079</v>
      </c>
      <c r="G233">
        <v>981</v>
      </c>
      <c r="H233">
        <v>1074</v>
      </c>
      <c r="I233">
        <v>845</v>
      </c>
      <c r="J233">
        <v>644</v>
      </c>
      <c r="K233">
        <v>926</v>
      </c>
      <c r="L233">
        <v>1184</v>
      </c>
      <c r="M233">
        <v>1106</v>
      </c>
      <c r="N233">
        <v>10972</v>
      </c>
      <c r="O233" t="s">
        <v>188</v>
      </c>
      <c r="P233">
        <v>2019</v>
      </c>
    </row>
    <row r="234" spans="1:16" x14ac:dyDescent="0.3">
      <c r="A234" t="s">
        <v>195</v>
      </c>
      <c r="B234">
        <v>605</v>
      </c>
      <c r="C234">
        <v>393</v>
      </c>
      <c r="D234">
        <v>784</v>
      </c>
      <c r="E234">
        <v>762</v>
      </c>
      <c r="F234">
        <v>854</v>
      </c>
      <c r="G234">
        <v>681</v>
      </c>
      <c r="H234">
        <v>824</v>
      </c>
      <c r="I234">
        <v>903</v>
      </c>
      <c r="J234">
        <v>522</v>
      </c>
      <c r="K234">
        <v>690</v>
      </c>
      <c r="L234">
        <v>663</v>
      </c>
      <c r="M234">
        <v>549</v>
      </c>
      <c r="N234">
        <v>8230</v>
      </c>
      <c r="O234" t="s">
        <v>188</v>
      </c>
      <c r="P234">
        <v>2019</v>
      </c>
    </row>
    <row r="235" spans="1:16" x14ac:dyDescent="0.3">
      <c r="A235" t="s">
        <v>196</v>
      </c>
      <c r="B235">
        <v>729</v>
      </c>
      <c r="C235">
        <v>792</v>
      </c>
      <c r="D235">
        <v>1184</v>
      </c>
      <c r="E235">
        <v>1095</v>
      </c>
      <c r="F235">
        <v>1185</v>
      </c>
      <c r="G235">
        <v>1423</v>
      </c>
      <c r="H235">
        <v>1347</v>
      </c>
      <c r="I235">
        <v>1336</v>
      </c>
      <c r="J235">
        <v>1114</v>
      </c>
      <c r="K235">
        <v>1366</v>
      </c>
      <c r="L235">
        <v>1316</v>
      </c>
      <c r="M235">
        <v>924</v>
      </c>
      <c r="N235">
        <v>13811</v>
      </c>
      <c r="O235" t="s">
        <v>188</v>
      </c>
      <c r="P235">
        <v>2019</v>
      </c>
    </row>
    <row r="236" spans="1:16" x14ac:dyDescent="0.3">
      <c r="A236" t="s">
        <v>197</v>
      </c>
      <c r="B236">
        <v>530</v>
      </c>
      <c r="C236">
        <v>521</v>
      </c>
      <c r="D236">
        <v>822</v>
      </c>
      <c r="E236">
        <v>925</v>
      </c>
      <c r="F236">
        <v>881</v>
      </c>
      <c r="G236">
        <v>725</v>
      </c>
      <c r="H236">
        <v>761</v>
      </c>
      <c r="I236">
        <v>769</v>
      </c>
      <c r="J236">
        <v>748</v>
      </c>
      <c r="K236">
        <v>933</v>
      </c>
      <c r="L236">
        <v>695</v>
      </c>
      <c r="M236">
        <v>601</v>
      </c>
      <c r="N236">
        <v>8911</v>
      </c>
      <c r="O236" t="s">
        <v>188</v>
      </c>
      <c r="P236">
        <v>2019</v>
      </c>
    </row>
    <row r="237" spans="1:16" x14ac:dyDescent="0.3">
      <c r="A237" t="s">
        <v>214</v>
      </c>
      <c r="B237">
        <v>7</v>
      </c>
      <c r="C237">
        <v>2</v>
      </c>
      <c r="D237">
        <v>5</v>
      </c>
      <c r="E237">
        <v>2</v>
      </c>
      <c r="F237">
        <v>1</v>
      </c>
      <c r="G237">
        <v>3</v>
      </c>
      <c r="H237">
        <v>2</v>
      </c>
      <c r="I237">
        <v>0</v>
      </c>
      <c r="J237">
        <v>1</v>
      </c>
      <c r="K237">
        <v>3</v>
      </c>
      <c r="L237">
        <v>0</v>
      </c>
      <c r="M237">
        <v>0</v>
      </c>
      <c r="N237">
        <v>26</v>
      </c>
      <c r="O237" t="s">
        <v>188</v>
      </c>
      <c r="P237">
        <v>2019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p Z s m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p Z s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b J l c f l c N e W Q E A A O Y C A A A T A B w A R m 9 y b X V s Y X M v U 2 V j d G l v b j E u b S C i G A A o o B Q A A A A A A A A A A A A A A A A A A A A A A A A A A A B t k t 9 r w j A Q x 9 8 L / g + h e 6 k Q C s r m w 6 Q P 0 k 4 2 Q b d R 9 z B 0 D 2 d 7 a i H N S X 5 0 E / F / X 6 a C w z Q v S T 7 f y / c u l 2 g s T E W S 5 e e 5 N + w E n U B v Q W H J U p B Q g g a B u g Q D L G E C T S d g b u R k V Y G O p L q J M y p s j d J E 4 0 p g n J I 0 b q O j M H 1 c f m h U e i l Q U k P L j L 6 l I C j 1 8 s Y 5 L n Q T d v k i Q 1 H V l U G V h D z k L C V h a 6 m T 3 o C z J 1 l Q W c l N 0 u s / 9 D l 7 t 2 Q w N 3 u B y X U Z z 0 j i V 5 e f S 7 w L 3 x T V T i v Z M 0 L p 6 g h d v X N Y u c C L c u H R + T a c L S 5 8 J E R e g A C l E 6 P s f 8 t 0 C 3 L j H O f 7 H V 7 t 5 g q k X p O q z x X / i T p q y c 8 P h 3 B K J Q p 3 O e O C m M E f c + T s E E 5 A O v Y i z e A + / j t + g m N c + X A K y o e j X Q u c w t 6 H E 9 u S a G J F i 6 f d + D D H n Q 9 f C + P D G T U + z L B o 8 b Q 1 r U 9 / w d d S M L g h t f c a 9 o m 3 f T h 2 O 0 E l W x 9 q + A t Q S w E C L Q A U A A I A C A C l m y Z X Y + t G I K Q A A A D 2 A A A A E g A A A A A A A A A A A A A A A A A A A A A A Q 2 9 u Z m l n L 1 B h Y 2 t h Z 2 U u e G 1 s U E s B A i 0 A F A A C A A g A p Z s m V w / K 6 a u k A A A A 6 Q A A A B M A A A A A A A A A A A A A A A A A 8 A A A A F t D b 2 5 0 Z W 5 0 X 1 R 5 c G V z X S 5 4 b W x Q S w E C L Q A U A A I A C A C l m y Z X H 5 X D X l k B A A D m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W R h c 2 F s Z X N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u Y W R h c 2 F s Z X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x M z o 1 O T o x M S 4 1 M T U 5 N z A 3 W i I g L z 4 8 R W 5 0 c n k g V H l w Z T 0 i R m l s b E N v b H V t b l R 5 c G V z I i B W Y W x 1 Z T 0 i c 0 J n T U R B d 0 1 E Q X d N R E F 3 T U R B d 0 1 H Q X c 9 P S I g L z 4 8 R W 5 0 c n k g V H l w Z T 0 i R m l s b E N v b H V t b k 5 h b W V z I i B W Y W x 1 Z T 0 i c 1 s m c X V v d D t N b 2 R l b C Z x d W 9 0 O y w m c X V v d D t K Y W 4 m c X V v d D s s J n F 1 b 3 Q 7 R m V i J n F 1 b 3 Q 7 L C Z x d W 9 0 O 0 1 h c i Z x d W 9 0 O y w m c X V v d D t B c H I m c X V v d D s s J n F 1 b 3 Q 7 T W F 5 J n F 1 b 3 Q 7 L C Z x d W 9 0 O 0 p 1 b i Z x d W 9 0 O y w m c X V v d D t K d W w m c X V v d D s s J n F 1 b 3 Q 7 Q X V n J n F 1 b 3 Q 7 L C Z x d W 9 0 O 1 N l c C Z x d W 9 0 O y w m c X V v d D t P Y 3 Q m c X V v d D s s J n F 1 b 3 Q 7 T m 9 2 J n F 1 b 3 Q 7 L C Z x d W 9 0 O 0 R l Y y Z x d W 9 0 O y w m c X V v d D t T d W 1 v Z n N h b G V z J n F 1 b 3 Q 7 L C Z x d W 9 0 O 0 N h d G V n b 3 J 5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u Y W R h c 2 F s Z X N k Y X R h L 0 F 1 d G 9 S Z W 1 v d m V k Q 2 9 s d W 1 u c z E u e 0 1 v Z G V s L D B 9 J n F 1 b 3 Q 7 L C Z x d W 9 0 O 1 N l Y 3 R p b 2 4 x L 0 N h b m F k Y X N h b G V z Z G F 0 Y S 9 B d X R v U m V t b 3 Z l Z E N v b H V t b n M x L n t K Y W 4 s M X 0 m c X V v d D s s J n F 1 b 3 Q 7 U 2 V j d G l v b j E v Q 2 F u Y W R h c 2 F s Z X N k Y X R h L 0 F 1 d G 9 S Z W 1 v d m V k Q 2 9 s d W 1 u c z E u e 0 Z l Y i w y f S Z x d W 9 0 O y w m c X V v d D t T Z W N 0 a W 9 u M S 9 D Y W 5 h Z G F z Y W x l c 2 R h d G E v Q X V 0 b 1 J l b W 9 2 Z W R D b 2 x 1 b W 5 z M S 5 7 T W F y L D N 9 J n F 1 b 3 Q 7 L C Z x d W 9 0 O 1 N l Y 3 R p b 2 4 x L 0 N h b m F k Y X N h b G V z Z G F 0 Y S 9 B d X R v U m V t b 3 Z l Z E N v b H V t b n M x L n t B c H I s N H 0 m c X V v d D s s J n F 1 b 3 Q 7 U 2 V j d G l v b j E v Q 2 F u Y W R h c 2 F s Z X N k Y X R h L 0 F 1 d G 9 S Z W 1 v d m V k Q 2 9 s d W 1 u c z E u e 0 1 h e S w 1 f S Z x d W 9 0 O y w m c X V v d D t T Z W N 0 a W 9 u M S 9 D Y W 5 h Z G F z Y W x l c 2 R h d G E v Q X V 0 b 1 J l b W 9 2 Z W R D b 2 x 1 b W 5 z M S 5 7 S n V u L D Z 9 J n F 1 b 3 Q 7 L C Z x d W 9 0 O 1 N l Y 3 R p b 2 4 x L 0 N h b m F k Y X N h b G V z Z G F 0 Y S 9 B d X R v U m V t b 3 Z l Z E N v b H V t b n M x L n t K d W w s N 3 0 m c X V v d D s s J n F 1 b 3 Q 7 U 2 V j d G l v b j E v Q 2 F u Y W R h c 2 F s Z X N k Y X R h L 0 F 1 d G 9 S Z W 1 v d m V k Q 2 9 s d W 1 u c z E u e 0 F 1 Z y w 4 f S Z x d W 9 0 O y w m c X V v d D t T Z W N 0 a W 9 u M S 9 D Y W 5 h Z G F z Y W x l c 2 R h d G E v Q X V 0 b 1 J l b W 9 2 Z W R D b 2 x 1 b W 5 z M S 5 7 U 2 V w L D l 9 J n F 1 b 3 Q 7 L C Z x d W 9 0 O 1 N l Y 3 R p b 2 4 x L 0 N h b m F k Y X N h b G V z Z G F 0 Y S 9 B d X R v U m V t b 3 Z l Z E N v b H V t b n M x L n t P Y 3 Q s M T B 9 J n F 1 b 3 Q 7 L C Z x d W 9 0 O 1 N l Y 3 R p b 2 4 x L 0 N h b m F k Y X N h b G V z Z G F 0 Y S 9 B d X R v U m V t b 3 Z l Z E N v b H V t b n M x L n t O b 3 Y s M T F 9 J n F 1 b 3 Q 7 L C Z x d W 9 0 O 1 N l Y 3 R p b 2 4 x L 0 N h b m F k Y X N h b G V z Z G F 0 Y S 9 B d X R v U m V t b 3 Z l Z E N v b H V t b n M x L n t E Z W M s M T J 9 J n F 1 b 3 Q 7 L C Z x d W 9 0 O 1 N l Y 3 R p b 2 4 x L 0 N h b m F k Y X N h b G V z Z G F 0 Y S 9 B d X R v U m V t b 3 Z l Z E N v b H V t b n M x L n t T d W 1 v Z n N h b G V z L D E z f S Z x d W 9 0 O y w m c X V v d D t T Z W N 0 a W 9 u M S 9 D Y W 5 h Z G F z Y W x l c 2 R h d G E v Q X V 0 b 1 J l b W 9 2 Z W R D b 2 x 1 b W 5 z M S 5 7 Q 2 F 0 Z W d v c n k s M T R 9 J n F 1 b 3 Q 7 L C Z x d W 9 0 O 1 N l Y 3 R p b 2 4 x L 0 N h b m F k Y X N h b G V z Z G F 0 Y S 9 B d X R v U m V t b 3 Z l Z E N v b H V t b n M x L n t Z Z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2 F u Y W R h c 2 F s Z X N k Y X R h L 0 F 1 d G 9 S Z W 1 v d m V k Q 2 9 s d W 1 u c z E u e 0 1 v Z G V s L D B 9 J n F 1 b 3 Q 7 L C Z x d W 9 0 O 1 N l Y 3 R p b 2 4 x L 0 N h b m F k Y X N h b G V z Z G F 0 Y S 9 B d X R v U m V t b 3 Z l Z E N v b H V t b n M x L n t K Y W 4 s M X 0 m c X V v d D s s J n F 1 b 3 Q 7 U 2 V j d G l v b j E v Q 2 F u Y W R h c 2 F s Z X N k Y X R h L 0 F 1 d G 9 S Z W 1 v d m V k Q 2 9 s d W 1 u c z E u e 0 Z l Y i w y f S Z x d W 9 0 O y w m c X V v d D t T Z W N 0 a W 9 u M S 9 D Y W 5 h Z G F z Y W x l c 2 R h d G E v Q X V 0 b 1 J l b W 9 2 Z W R D b 2 x 1 b W 5 z M S 5 7 T W F y L D N 9 J n F 1 b 3 Q 7 L C Z x d W 9 0 O 1 N l Y 3 R p b 2 4 x L 0 N h b m F k Y X N h b G V z Z G F 0 Y S 9 B d X R v U m V t b 3 Z l Z E N v b H V t b n M x L n t B c H I s N H 0 m c X V v d D s s J n F 1 b 3 Q 7 U 2 V j d G l v b j E v Q 2 F u Y W R h c 2 F s Z X N k Y X R h L 0 F 1 d G 9 S Z W 1 v d m V k Q 2 9 s d W 1 u c z E u e 0 1 h e S w 1 f S Z x d W 9 0 O y w m c X V v d D t T Z W N 0 a W 9 u M S 9 D Y W 5 h Z G F z Y W x l c 2 R h d G E v Q X V 0 b 1 J l b W 9 2 Z W R D b 2 x 1 b W 5 z M S 5 7 S n V u L D Z 9 J n F 1 b 3 Q 7 L C Z x d W 9 0 O 1 N l Y 3 R p b 2 4 x L 0 N h b m F k Y X N h b G V z Z G F 0 Y S 9 B d X R v U m V t b 3 Z l Z E N v b H V t b n M x L n t K d W w s N 3 0 m c X V v d D s s J n F 1 b 3 Q 7 U 2 V j d G l v b j E v Q 2 F u Y W R h c 2 F s Z X N k Y X R h L 0 F 1 d G 9 S Z W 1 v d m V k Q 2 9 s d W 1 u c z E u e 0 F 1 Z y w 4 f S Z x d W 9 0 O y w m c X V v d D t T Z W N 0 a W 9 u M S 9 D Y W 5 h Z G F z Y W x l c 2 R h d G E v Q X V 0 b 1 J l b W 9 2 Z W R D b 2 x 1 b W 5 z M S 5 7 U 2 V w L D l 9 J n F 1 b 3 Q 7 L C Z x d W 9 0 O 1 N l Y 3 R p b 2 4 x L 0 N h b m F k Y X N h b G V z Z G F 0 Y S 9 B d X R v U m V t b 3 Z l Z E N v b H V t b n M x L n t P Y 3 Q s M T B 9 J n F 1 b 3 Q 7 L C Z x d W 9 0 O 1 N l Y 3 R p b 2 4 x L 0 N h b m F k Y X N h b G V z Z G F 0 Y S 9 B d X R v U m V t b 3 Z l Z E N v b H V t b n M x L n t O b 3 Y s M T F 9 J n F 1 b 3 Q 7 L C Z x d W 9 0 O 1 N l Y 3 R p b 2 4 x L 0 N h b m F k Y X N h b G V z Z G F 0 Y S 9 B d X R v U m V t b 3 Z l Z E N v b H V t b n M x L n t E Z W M s M T J 9 J n F 1 b 3 Q 7 L C Z x d W 9 0 O 1 N l Y 3 R p b 2 4 x L 0 N h b m F k Y X N h b G V z Z G F 0 Y S 9 B d X R v U m V t b 3 Z l Z E N v b H V t b n M x L n t T d W 1 v Z n N h b G V z L D E z f S Z x d W 9 0 O y w m c X V v d D t T Z W N 0 a W 9 u M S 9 D Y W 5 h Z G F z Y W x l c 2 R h d G E v Q X V 0 b 1 J l b W 9 2 Z W R D b 2 x 1 b W 5 z M S 5 7 Q 2 F 0 Z W d v c n k s M T R 9 J n F 1 b 3 Q 7 L C Z x d W 9 0 O 1 N l Y 3 R p b 2 4 x L 0 N h b m F k Y X N h b G V z Z G F 0 Y S 9 B d X R v U m V t b 3 Z l Z E N v b H V t b n M x L n t Z Z W F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u Y W R h c 2 F s Z X N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F k Y X N h b G V z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h Z G F z Y W x l c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u x V t u Q z 0 q m 9 w t E n 2 s R e A A A A A A C A A A A A A A Q Z g A A A A E A A C A A A A A p Q L 6 N 6 Y t p u z U c i i J e Q W m R 8 k i b x K n i Q + G D h Z S L w n H n b A A A A A A O g A A A A A I A A C A A A A A g W A w 3 j L y 7 8 Q H 6 o / P q o a T A T k X 1 B t n b X v T 8 g 3 W K l k l m X F A A A A B R i m s f U + s T O q s N 9 l e 2 D x 4 E o t M p R N q w t S U u m m 2 j l a 6 x 4 p N 8 2 u M 9 q X V L k x + s 8 9 f X Q x l 2 G X A r R I 2 Q c Z 4 b 9 f 6 d 4 A I 6 r E R s H U u x 1 H A z i 6 H v N r L 3 H U A A A A A / D e f W N o z c y F v 4 P N I L J u H Y Q + C j J M B S h + i / U o 0 O P z 8 O B Q b K I N c i e O i s 1 z N U g T 1 + f i 3 j v s Y k c b U S z r c g g L K S C d Q 0 < / D a t a M a s h u p > 
</file>

<file path=customXml/itemProps1.xml><?xml version="1.0" encoding="utf-8"?>
<ds:datastoreItem xmlns:ds="http://schemas.openxmlformats.org/officeDocument/2006/customXml" ds:itemID="{5A316064-D143-401D-8663-81458E8115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Canadasalesdata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</dc:creator>
  <cp:lastModifiedBy>rv roy</cp:lastModifiedBy>
  <dcterms:created xsi:type="dcterms:W3CDTF">2022-11-19T04:33:24Z</dcterms:created>
  <dcterms:modified xsi:type="dcterms:W3CDTF">2024-03-14T17:03:38Z</dcterms:modified>
</cp:coreProperties>
</file>