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E:\CLASS ROOM WORK\"/>
    </mc:Choice>
  </mc:AlternateContent>
  <xr:revisionPtr revIDLastSave="0" documentId="13_ncr:1_{981677AE-4C01-4372-BEE9-C560429D8FB0}" xr6:coauthVersionLast="36" xr6:coauthVersionMax="36" xr10:uidLastSave="{00000000-0000-0000-0000-000000000000}"/>
  <bookViews>
    <workbookView xWindow="0" yWindow="0" windowWidth="19665" windowHeight="7545" xr2:uid="{00000000-000D-0000-FFFF-FFFF00000000}"/>
  </bookViews>
  <sheets>
    <sheet name="question 1" sheetId="2" r:id="rId1"/>
    <sheet name="question 2" sheetId="3" r:id="rId2"/>
    <sheet name="question 3" sheetId="4" r:id="rId3"/>
    <sheet name="question 4" sheetId="5" r:id="rId4"/>
    <sheet name="question 5" sheetId="6" r:id="rId5"/>
    <sheet name="question 6" sheetId="7" r:id="rId6"/>
    <sheet name="question 7" sheetId="8" r:id="rId7"/>
    <sheet name="question 8" sheetId="9" r:id="rId8"/>
    <sheet name="orginal data" sheetId="1" r:id="rId9"/>
  </sheets>
  <definedNames>
    <definedName name="_xlchart.v1.0" hidden="1">'orginal data'!$J$1</definedName>
    <definedName name="_xlchart.v1.1" hidden="1">'orginal data'!$J$2:$J$507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J16" i="4"/>
  <c r="I15" i="4"/>
  <c r="H14" i="4"/>
  <c r="G13" i="4"/>
  <c r="F12" i="4"/>
  <c r="E11" i="4"/>
  <c r="D10" i="4"/>
  <c r="C9" i="4"/>
  <c r="B8" i="4"/>
</calcChain>
</file>

<file path=xl/sharedStrings.xml><?xml version="1.0" encoding="utf-8"?>
<sst xmlns="http://schemas.openxmlformats.org/spreadsheetml/2006/main" count="424" uniqueCount="137">
  <si>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</si>
  <si>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</si>
  <si>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</si>
  <si>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</si>
  <si>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</si>
  <si>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</si>
  <si>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</si>
  <si>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</si>
  <si>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</si>
  <si>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</si>
  <si>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</si>
  <si>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</si>
  <si>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</si>
  <si>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</si>
  <si>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</si>
  <si>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</si>
  <si>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</si>
  <si>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</si>
  <si>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</si>
  <si>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</si>
  <si>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</si>
  <si>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</si>
  <si>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</si>
  <si>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</si>
  <si>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</si>
  <si>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</si>
  <si>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</si>
  <si>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</si>
  <si>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</si>
  <si>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</si>
  <si>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</si>
  <si>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</si>
  <si>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</si>
  <si>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</si>
  <si>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</si>
  <si>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</si>
  <si>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</si>
  <si>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</si>
  <si>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</si>
  <si>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</si>
  <si>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</si>
  <si>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</si>
  <si>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</si>
  <si>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</si>
  <si>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</si>
  <si>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</si>
  <si>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COVARIANCE</t>
  </si>
  <si>
    <t>Variable</t>
  </si>
  <si>
    <t>OBSERVATION</t>
  </si>
  <si>
    <t>1  THE CRIME RATE IS LOW BUT  THOUGHTFUL</t>
  </si>
  <si>
    <t>3   THE NEIGHBORHOODS ARE DIVERSE IN TERMS OF INDUSTIALIZATION ,AIR QUALITY, AND DISTANCE TO THE CITY CENTER.</t>
  </si>
  <si>
    <t>4  RATIO OF TAX AND TEACHER ARE VERY HIGH.</t>
  </si>
  <si>
    <t>2  THE AVERAGE AGE OF BULDINGS 68 THIS SHOW AREA ARE TO OLD  AND WELL MAINTAINED .</t>
  </si>
  <si>
    <t xml:space="preserve">6  AVG_PRICE OF HOUSE ARE HIGHER. </t>
  </si>
  <si>
    <t>5  HOUSING UNIT ARE LARGE.</t>
  </si>
  <si>
    <t>4) Create a correlation matrix of all the variables .</t>
  </si>
  <si>
    <t>a) Which are the top 3 positively correlated pairs .</t>
  </si>
  <si>
    <t>b) Which are the top 3 negatively correlated pairs .</t>
  </si>
  <si>
    <t>Compute the covariance matrix. Share your observations.</t>
  </si>
  <si>
    <t>AVG_ROOM and AVG_PRICE (correlation coefficient = 0.695)</t>
  </si>
  <si>
    <t>INDUS and NOX (correlation coefficient = 0.7637)</t>
  </si>
  <si>
    <t>INDUS and TAX (correlation coefficient = 0.7208)</t>
  </si>
  <si>
    <t>The top 3 negatively correlated pairs in  dataset are:</t>
  </si>
  <si>
    <t>The top 3 positively correlated pairs in dataset are:</t>
  </si>
  <si>
    <t xml:space="preserve"> AVG_PRICE and LASTAT (correlation coefficient = -0.7377)</t>
  </si>
  <si>
    <t>INDUS and AVG_PRICE (correlation coefficient = -0.4837)</t>
  </si>
  <si>
    <t xml:space="preserve"> AVG_ROOM and LSTAT (correlation coefficient = -0.6138)</t>
  </si>
  <si>
    <t xml:space="preserve">1   I CAN OBSERVA CRIME RATE AND AVERAGE PRICE THOSE ARE HAVE LOW CIRE RATE HAVE HIGH PRICE OF HOUSE </t>
  </si>
  <si>
    <t xml:space="preserve">2   PROPERTY TAX AND DISTANCE ARE SHOWING THAT THOSE ARE WHICH DISTANCE FROM CITY HAVE LOW TAX RATE </t>
  </si>
  <si>
    <t>3   AS HIGHER PERCENTAGE  OF PUPIL-TEACHER IN HIGH AVG_PRICE ARE COMPARE TO LOW AVG_PRICE AREA</t>
  </si>
  <si>
    <t>D  Intercept Value: This number (34.55) is what our model predicts the crime rate to be in a neighborhood with no poor people.</t>
  </si>
  <si>
    <t xml:space="preserve">In simple words, our model says that having more poor people in near city towns tends to lead to high crime rates, </t>
  </si>
  <si>
    <t>a) Regression equation</t>
  </si>
  <si>
    <t>The regression equation is:</t>
  </si>
  <si>
    <t>AVG_PRICE = -1.358 + 5.094 * AVG_ROOM - 0.642 * LSTAT</t>
  </si>
  <si>
    <t>Prediction for a new house with 7 rooms and L-STAT of 20:</t>
  </si>
  <si>
    <t>AVG_PRICE = -1.358 + 5.094 * 7 - 0.642 * 20</t>
  </si>
  <si>
    <t>AVG_PRICE = 24000 USD</t>
  </si>
  <si>
    <t>b) Comparison to the previous model:</t>
  </si>
  <si>
    <t>Conclusion:</t>
  </si>
  <si>
    <t>This indicates that the current model is a better fit for the data and has a  higher predictive power.</t>
  </si>
  <si>
    <t>Property tax rate: Houses with higher property taxes are generally less expensive than houses with lower property taxes.</t>
  </si>
  <si>
    <t>A   Age: Older houses are generally more expensive than newer houses.</t>
  </si>
  <si>
    <t>D   Distance to city center: Houses closer to the city center are generally more expensive than houses further away.</t>
  </si>
  <si>
    <t>E    Property tax rate: Houses with higher property taxes are generally less expensive than houses with lower property taxes.</t>
  </si>
  <si>
    <t>G    Number of rooms: Houses with more rooms are generally more expensive than houses with fewer rooms.</t>
  </si>
  <si>
    <t>a) Interpretation of the output of the regression model with only significant variables:</t>
  </si>
  <si>
    <t>This model is good at predicting house prices. It explains a good proportion of the variation in house prices, and it is statistically significant.</t>
  </si>
  <si>
    <t>Age: Older houses are generally more expensive than newer houses</t>
  </si>
  <si>
    <t>Number of rooms: Houses with more rooms are generally more expensive than houses with fewer rooms</t>
  </si>
  <si>
    <t>b) Comparison of the adjusted R-square values of the two models:</t>
  </si>
  <si>
    <t>c) Sorting the values of the Coefficients in ascending order:</t>
  </si>
  <si>
    <t>Coefficient</t>
  </si>
  <si>
    <t>. This means that if the value of NOX is more in a locality in this town, the average price of houses in that locality will be lower.</t>
  </si>
  <si>
    <t>d) Regression equation:</t>
  </si>
  <si>
    <t>AVG_PRICE = 29.24131526 + 0.0328 * AGE + 0.1306 * INDUS - 10.3212 * NOX + 0.2611 * DISTANCE - 0.0144 * TAX - 1.0743 * PTRATIO + 4.1254 * AVG_ROOM</t>
  </si>
  <si>
    <t>This model can be used to help people understand what factors affect house prices.</t>
  </si>
  <si>
    <t xml:space="preserve"> It can also be used to predict the average price of a house in a locality, given the values of the independent variables.</t>
  </si>
  <si>
    <t>Conclusion</t>
  </si>
  <si>
    <t>, given the values of the independent variables AGE, INDUS, NOX, DISTANCE, TAX, PTRATIO, and AVG_ROOM</t>
  </si>
  <si>
    <t>This regression equation can be used to predict the average price of a house in a locality</t>
  </si>
  <si>
    <t xml:space="preserve">Both models perform equally well according to the value of adjusted R-square. </t>
  </si>
  <si>
    <t>This means that both models explain the same proportion of the variation in house prices.</t>
  </si>
  <si>
    <t>1 .    The histogram shows that the distribution of average prices is right-skewed, with a long tail to the right.</t>
  </si>
  <si>
    <t>2.     This means that there are a few houses with very high average prices, but most houses have average prices that are much lower.</t>
  </si>
  <si>
    <t xml:space="preserve">         These houses could be considered distressed properties.</t>
  </si>
  <si>
    <t>3.     The histogram also shows that there are a few houses with average prices that are much lower than the median average price.</t>
  </si>
  <si>
    <t>4.     The histogram could be used to identify different segments of the housing market..</t>
  </si>
  <si>
    <t xml:space="preserve">         For example, the houses with the highest average prices could be considered the luxury housing market</t>
  </si>
  <si>
    <t xml:space="preserve">     AND INDUSTRIAL OTHERS RESOURCE PRICE OF PROPERTY HIGHER COMPARE AVG PRICE</t>
  </si>
  <si>
    <t xml:space="preserve">7   AT ALL THE VALUE OF TABLE  WE GET THOSE AREA THAT HAVE LAKE OF CRIME AND HIGH LEVEL OF TEACHING  </t>
  </si>
  <si>
    <t xml:space="preserve">     AND VALUE OF AREA PROPERTY  AND HIGH HOUSE  DEMAND COMPARE TOO OTHER AREA</t>
  </si>
  <si>
    <t xml:space="preserve">A   Variance Explained (R-squared value): The R-squared value 0.544  means  value are increasing </t>
  </si>
  <si>
    <t xml:space="preserve">      so there are other things causing crime that our model doesn't know about.</t>
  </si>
  <si>
    <t>B   Coefficient Value for LSTAT: The -0.95 number means that if there's a 1% increase</t>
  </si>
  <si>
    <t xml:space="preserve">      in the number of poor people in near of city</t>
  </si>
  <si>
    <t xml:space="preserve">C   Residual Plot: The residual plot is like a graph that checks if our model is good. </t>
  </si>
  <si>
    <t xml:space="preserve">     It should look like a random scattering of points around a line. If it doesn't, our model might not be very accurate.</t>
  </si>
  <si>
    <t xml:space="preserve"> The company's quote:</t>
  </si>
  <si>
    <t xml:space="preserve">The company's quote of 30000 USD is higher than </t>
  </si>
  <si>
    <t>the predicted value of 24000 USD so company overcharging for house.</t>
  </si>
  <si>
    <t xml:space="preserve">The adjusted R-square for the current model (0.6371) is slightly higher than </t>
  </si>
  <si>
    <t xml:space="preserve"> the adjusted R-square for the previous model (0.6320).</t>
  </si>
  <si>
    <t>The current regression model is a good fit for the data and has a high predictive power.</t>
  </si>
  <si>
    <t xml:space="preserve"> The model suggests that the company is overcharging for the house.</t>
  </si>
  <si>
    <t xml:space="preserve">B   Business establishments: Houses in neighborhoods with more business establishments </t>
  </si>
  <si>
    <t xml:space="preserve">     are generally less expensive than houses in neighborhoods with fewer business establishments.</t>
  </si>
  <si>
    <t>C    Air quality: Houses in neighborhoods with cleaner air are generally more expensive</t>
  </si>
  <si>
    <t xml:space="preserve">      than houses in neighborhoods with more polluted air.</t>
  </si>
  <si>
    <t xml:space="preserve">F    Pupil-teacher ratio: Houses in neighborhoods with lower pupil-teacher ratios (i.e., better schools) </t>
  </si>
  <si>
    <t xml:space="preserve">     are generally more expensive than houses in neighborhoods with higher pupil-teacher ratios.</t>
  </si>
  <si>
    <t xml:space="preserve">H    Socioeconomic status of neighborhood: Houses in neighborhoods with higher socioeconomic status </t>
  </si>
  <si>
    <t xml:space="preserve">      are generally more expensive than houses in neighborhoods with lower socioeconomic status.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</si>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</sst>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rgb="FF1F1F1F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3" xfId="0" applyFont="1" applyFill="1" applyBorder="1" applyAlignment="1">
      <alignment horizontal="center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8" fillId="4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9" fillId="0" borderId="0" xfId="0" applyFont="1" applyAlignment="1">
      <alignment horizontal="left" vertical="center" wrapText="1" indent="1"/>
    </xf>
    <xf numFmtId="0" fontId="0" fillId="2" borderId="0" xfId="0" applyFill="1" applyBorder="1" applyAlignment="1"/>
    <xf numFmtId="0" fontId="5" fillId="0" borderId="0" xfId="0" applyFont="1"/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3" fillId="7" borderId="0" xfId="0" applyFont="1" applyFill="1" applyBorder="1" applyAlignment="1"/>
    <xf numFmtId="0" fontId="3" fillId="7" borderId="2" xfId="0" applyFont="1" applyFill="1" applyBorder="1" applyAlignment="1"/>
    <xf numFmtId="0" fontId="3" fillId="7" borderId="0" xfId="0" applyFont="1" applyFill="1"/>
    <xf numFmtId="0" fontId="11" fillId="7" borderId="3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5" borderId="2" xfId="0" applyFont="1" applyFill="1" applyBorder="1" applyAlignment="1"/>
    <xf numFmtId="0" fontId="1" fillId="5" borderId="0" xfId="0" applyFont="1" applyFill="1"/>
    <xf numFmtId="0" fontId="10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Continuous"/>
    </xf>
    <xf numFmtId="0" fontId="10" fillId="0" borderId="0" xfId="0" applyFont="1"/>
    <xf numFmtId="0" fontId="10" fillId="0" borderId="0" xfId="0" applyFont="1" applyFill="1" applyBorder="1" applyAlignment="1"/>
    <xf numFmtId="0" fontId="10" fillId="0" borderId="2" xfId="0" applyFont="1" applyFill="1" applyBorder="1" applyAlignment="1"/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0" fillId="6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'orginal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BF7-A2E1-DCE2632E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82751"/>
        <c:axId val="1262464447"/>
      </c:scatterChart>
      <c:valAx>
        <c:axId val="100978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464447"/>
        <c:crosses val="autoZero"/>
        <c:crossBetween val="midCat"/>
      </c:valAx>
      <c:valAx>
        <c:axId val="1262464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782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spPr>
        <a:solidFill>
          <a:schemeClr val="accent3">
            <a:lumMod val="60000"/>
            <a:lumOff val="4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312F927E-C911-4B46-AFB9-C651B0A7E8BE}" formatIdx="0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161925</xdr:rowOff>
    </xdr:from>
    <xdr:to>
      <xdr:col>7</xdr:col>
      <xdr:colOff>361950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8F9F6F-1FF8-4C11-929F-906EA5676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66675</xdr:rowOff>
    </xdr:from>
    <xdr:to>
      <xdr:col>15</xdr:col>
      <xdr:colOff>180975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9DB02-B761-470C-A0EA-779067B21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F3969B-07A0-46F7-8F9E-5BD1CFC89A59}" name="Table2" displayName="Table2" ref="C43:D50" totalsRowShown="0">
  <autoFilter ref="C43:D50" xr:uid="{64C7E536-3278-4EB9-95E1-2A52B7FCBC87}"/>
  <tableColumns count="2">
    <tableColumn id="1" xr3:uid="{01FAAC59-F517-4B7B-B651-30BC17686EC8}" name="Variable"/>
    <tableColumn id="2" xr3:uid="{7409EFD3-E360-4061-BE91-923939A99667}" name="Coeffici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4E8D-F6B5-4EE8-A877-ADD4496C5A3B}">
  <dimension ref="A1:T29"/>
  <sheetViews>
    <sheetView tabSelected="1" topLeftCell="H1" workbookViewId="0">
      <selection activeCell="G17" sqref="G17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22.5703125" bestFit="1" customWidth="1"/>
    <col min="5" max="5" width="18.140625" bestFit="1" customWidth="1"/>
    <col min="6" max="6" width="12.7109375" bestFit="1" customWidth="1"/>
    <col min="7" max="7" width="18.140625" bestFit="1" customWidth="1"/>
    <col min="9" max="9" width="18.140625" bestFit="1" customWidth="1"/>
    <col min="11" max="11" width="18.140625" bestFit="1" customWidth="1"/>
    <col min="13" max="13" width="18.140625" bestFit="1" customWidth="1"/>
    <col min="15" max="15" width="18.140625" bestFit="1" customWidth="1"/>
    <col min="17" max="17" width="18.140625" bestFit="1" customWidth="1"/>
    <col min="18" max="18" width="12" bestFit="1" customWidth="1"/>
    <col min="19" max="19" width="18.140625" bestFit="1" customWidth="1"/>
  </cols>
  <sheetData>
    <row r="1" spans="1:20" ht="21" x14ac:dyDescent="0.35">
      <c r="A1" s="34" t="s">
        <v>6</v>
      </c>
      <c r="B1" s="34"/>
      <c r="C1" s="34" t="s">
        <v>0</v>
      </c>
      <c r="D1" s="34"/>
      <c r="E1" s="33" t="s">
        <v>1</v>
      </c>
      <c r="F1" s="33"/>
      <c r="G1" s="33" t="s">
        <v>2</v>
      </c>
      <c r="H1" s="33"/>
      <c r="I1" s="33" t="s">
        <v>7</v>
      </c>
      <c r="J1" s="33"/>
      <c r="K1" s="33" t="s">
        <v>3</v>
      </c>
      <c r="L1" s="33"/>
      <c r="M1" s="33" t="s">
        <v>4</v>
      </c>
      <c r="N1" s="33"/>
      <c r="O1" s="33" t="s">
        <v>8</v>
      </c>
      <c r="P1" s="33"/>
      <c r="Q1" s="33" t="s">
        <v>5</v>
      </c>
      <c r="R1" s="33"/>
      <c r="S1" s="33" t="s">
        <v>9</v>
      </c>
      <c r="T1" s="33"/>
    </row>
    <row r="2" spans="1: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  <c r="M3" s="3" t="s">
        <v>10</v>
      </c>
      <c r="N3" s="3">
        <v>18.455533596837967</v>
      </c>
      <c r="O3" s="3" t="s">
        <v>10</v>
      </c>
      <c r="P3" s="3">
        <v>6.2846343873517867</v>
      </c>
      <c r="Q3" s="3" t="s">
        <v>10</v>
      </c>
      <c r="R3" s="3">
        <v>12.653063241106723</v>
      </c>
      <c r="S3" s="3" t="s">
        <v>10</v>
      </c>
      <c r="T3" s="3">
        <v>22.532806324110698</v>
      </c>
    </row>
    <row r="4" spans="1:20" x14ac:dyDescent="0.25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 x14ac:dyDescent="0.25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 x14ac:dyDescent="0.25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25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 x14ac:dyDescent="0.25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 x14ac:dyDescent="0.25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 x14ac:dyDescent="0.25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 x14ac:dyDescent="0.25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25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25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25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.75" thickBot="1" x14ac:dyDescent="0.3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  <row r="17" spans="1:13" ht="16.5" thickBot="1" x14ac:dyDescent="0.3">
      <c r="G17" s="8" t="s">
        <v>48</v>
      </c>
    </row>
    <row r="18" spans="1:13" ht="18" customHeight="1" thickBot="1" x14ac:dyDescent="0.3">
      <c r="A18" s="11"/>
      <c r="B18" s="11"/>
      <c r="C18" s="11"/>
      <c r="D18" s="11"/>
      <c r="E18" s="11"/>
      <c r="F18" s="11"/>
      <c r="H18" s="7" t="s">
        <v>49</v>
      </c>
    </row>
    <row r="19" spans="1:13" ht="24.75" customHeight="1" thickBot="1" x14ac:dyDescent="0.3">
      <c r="A19" s="11"/>
      <c r="B19" s="13" t="s">
        <v>47</v>
      </c>
      <c r="C19" s="13" t="s">
        <v>10</v>
      </c>
      <c r="D19" s="13" t="s">
        <v>14</v>
      </c>
      <c r="E19" s="13" t="s">
        <v>19</v>
      </c>
      <c r="F19" s="13" t="s">
        <v>20</v>
      </c>
    </row>
    <row r="20" spans="1:13" ht="15.75" thickBot="1" x14ac:dyDescent="0.3">
      <c r="A20" s="11"/>
      <c r="B20" s="14" t="s">
        <v>6</v>
      </c>
      <c r="C20" s="12">
        <v>4.87</v>
      </c>
      <c r="D20" s="12">
        <v>2.92</v>
      </c>
      <c r="E20" s="12">
        <v>0.48599999999999999</v>
      </c>
      <c r="F20" s="12">
        <v>9.99</v>
      </c>
      <c r="G20" s="15"/>
      <c r="H20" s="7" t="s">
        <v>52</v>
      </c>
    </row>
    <row r="21" spans="1:13" ht="15.75" thickBot="1" x14ac:dyDescent="0.3">
      <c r="A21" s="11"/>
      <c r="B21" s="14" t="s">
        <v>0</v>
      </c>
      <c r="C21" s="12">
        <v>68.569999999999993</v>
      </c>
      <c r="D21" s="12">
        <v>28.15</v>
      </c>
      <c r="E21" s="12">
        <v>0.04</v>
      </c>
      <c r="F21" s="12">
        <v>97.1</v>
      </c>
      <c r="G21" s="15"/>
      <c r="H21" s="7" t="s">
        <v>50</v>
      </c>
    </row>
    <row r="22" spans="1:13" ht="15.75" thickBot="1" x14ac:dyDescent="0.3">
      <c r="B22" s="14" t="s">
        <v>1</v>
      </c>
      <c r="C22" s="12">
        <v>11.14</v>
      </c>
      <c r="D22" s="12">
        <v>6.86</v>
      </c>
      <c r="E22" s="12">
        <v>2.9</v>
      </c>
      <c r="F22" s="12">
        <v>27.74</v>
      </c>
      <c r="G22" s="15"/>
      <c r="H22" s="7" t="s">
        <v>51</v>
      </c>
    </row>
    <row r="23" spans="1:13" ht="15.75" thickBot="1" x14ac:dyDescent="0.3">
      <c r="B23" s="14" t="s">
        <v>2</v>
      </c>
      <c r="C23" s="12">
        <v>0.55000000000000004</v>
      </c>
      <c r="D23" s="12">
        <v>0.12</v>
      </c>
      <c r="E23" s="12">
        <v>0.46</v>
      </c>
      <c r="F23" s="12">
        <v>0.871</v>
      </c>
      <c r="G23" s="15"/>
      <c r="H23" s="7" t="s">
        <v>54</v>
      </c>
    </row>
    <row r="24" spans="1:13" ht="15.75" thickBot="1" x14ac:dyDescent="0.3">
      <c r="B24" s="14" t="s">
        <v>7</v>
      </c>
      <c r="C24" s="12">
        <v>9.5500000000000007</v>
      </c>
      <c r="D24" s="12">
        <v>4.6900000000000004</v>
      </c>
      <c r="E24" s="12">
        <v>0.46</v>
      </c>
      <c r="F24" s="12">
        <v>24</v>
      </c>
      <c r="G24" s="15"/>
      <c r="H24" s="7" t="s">
        <v>53</v>
      </c>
    </row>
    <row r="25" spans="1:13" ht="15.75" thickBot="1" x14ac:dyDescent="0.3">
      <c r="B25" s="14" t="s">
        <v>3</v>
      </c>
      <c r="C25" s="12">
        <v>408.24</v>
      </c>
      <c r="D25" s="12">
        <v>168.54</v>
      </c>
      <c r="E25" s="12">
        <v>1</v>
      </c>
      <c r="F25" s="12">
        <v>711</v>
      </c>
      <c r="G25" s="15"/>
      <c r="H25" s="7" t="s">
        <v>110</v>
      </c>
    </row>
    <row r="26" spans="1:13" ht="15.75" thickBot="1" x14ac:dyDescent="0.3">
      <c r="B26" s="14" t="s">
        <v>4</v>
      </c>
      <c r="C26" s="12">
        <v>12.65</v>
      </c>
      <c r="D26" s="12">
        <v>2.16</v>
      </c>
      <c r="E26" s="12">
        <v>187</v>
      </c>
      <c r="F26" s="12">
        <v>22</v>
      </c>
      <c r="G26" s="15"/>
      <c r="H26" s="7" t="s">
        <v>109</v>
      </c>
      <c r="I26" s="7"/>
      <c r="J26" s="7"/>
      <c r="K26" s="7"/>
      <c r="L26" s="7"/>
      <c r="M26" s="7"/>
    </row>
    <row r="27" spans="1:13" ht="15.75" thickBot="1" x14ac:dyDescent="0.3">
      <c r="B27" s="14" t="s">
        <v>8</v>
      </c>
      <c r="C27" s="12">
        <v>22.53</v>
      </c>
      <c r="D27" s="12">
        <v>0.7</v>
      </c>
      <c r="E27" s="12">
        <v>12.6</v>
      </c>
      <c r="F27" s="12">
        <v>8.7799999999999994</v>
      </c>
      <c r="H27" s="7" t="s">
        <v>111</v>
      </c>
      <c r="I27" s="7"/>
      <c r="J27" s="7"/>
      <c r="K27" s="7"/>
      <c r="L27" s="7"/>
      <c r="M27" s="7"/>
    </row>
    <row r="28" spans="1:13" ht="15.75" thickBot="1" x14ac:dyDescent="0.3">
      <c r="B28" s="14" t="s">
        <v>5</v>
      </c>
      <c r="C28" s="12">
        <v>18.45</v>
      </c>
      <c r="D28" s="12">
        <v>7.14</v>
      </c>
      <c r="E28" s="12">
        <v>3.5609999999999999</v>
      </c>
      <c r="F28" s="12">
        <v>37.97</v>
      </c>
    </row>
    <row r="29" spans="1:13" ht="15.75" thickBot="1" x14ac:dyDescent="0.3">
      <c r="B29" s="14" t="s">
        <v>9</v>
      </c>
      <c r="C29" s="12">
        <v>11401.6</v>
      </c>
      <c r="D29" s="12">
        <v>9197.1</v>
      </c>
      <c r="E29" s="12">
        <v>1.73</v>
      </c>
      <c r="F29" s="12">
        <v>50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conditionalFormatting sqref="C20:F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DDC6-36C4-46A7-AC33-DE88919A9300}">
  <dimension ref="A18:S23"/>
  <sheetViews>
    <sheetView topLeftCell="A2" workbookViewId="0">
      <selection sqref="A1:M23"/>
    </sheetView>
  </sheetViews>
  <sheetFormatPr defaultRowHeight="15" x14ac:dyDescent="0.25"/>
  <sheetData>
    <row r="18" spans="1:19" x14ac:dyDescent="0.25">
      <c r="A18" s="7" t="s">
        <v>103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7" t="s">
        <v>104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7" t="s">
        <v>106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7" t="s">
        <v>105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7" t="s">
        <v>107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7" t="s">
        <v>108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0070-3E8D-47FF-AC75-759AE843EA45}">
  <dimension ref="A2:K25"/>
  <sheetViews>
    <sheetView showGridLines="0" zoomScale="85" zoomScaleNormal="85" workbookViewId="0">
      <selection activeCell="A6" sqref="A6:K18"/>
    </sheetView>
  </sheetViews>
  <sheetFormatPr defaultRowHeight="15" x14ac:dyDescent="0.25"/>
  <cols>
    <col min="1" max="1" width="12" bestFit="1" customWidth="1"/>
    <col min="2" max="2" width="12.7109375" bestFit="1" customWidth="1"/>
    <col min="4" max="4" width="12.7109375" bestFit="1" customWidth="1"/>
    <col min="6" max="10" width="12.7109375" bestFit="1" customWidth="1"/>
    <col min="11" max="11" width="12" bestFit="1" customWidth="1"/>
    <col min="13" max="14" width="12.7109375" bestFit="1" customWidth="1"/>
    <col min="16" max="16" width="12" bestFit="1" customWidth="1"/>
  </cols>
  <sheetData>
    <row r="2" spans="1:11" ht="15.75" x14ac:dyDescent="0.25">
      <c r="A2" s="8" t="s">
        <v>58</v>
      </c>
    </row>
    <row r="5" spans="1:11" ht="18.75" x14ac:dyDescent="0.3">
      <c r="D5" s="35" t="s">
        <v>46</v>
      </c>
      <c r="E5" s="35"/>
    </row>
    <row r="6" spans="1:11" ht="15.75" thickBot="1" x14ac:dyDescent="0.3"/>
    <row r="7" spans="1:11" ht="15.75" x14ac:dyDescent="0.25">
      <c r="A7" s="5"/>
      <c r="B7" s="10" t="s">
        <v>6</v>
      </c>
      <c r="C7" s="10" t="s">
        <v>0</v>
      </c>
      <c r="D7" s="10" t="s">
        <v>1</v>
      </c>
      <c r="E7" s="10" t="s">
        <v>2</v>
      </c>
      <c r="F7" s="10" t="s">
        <v>7</v>
      </c>
      <c r="G7" s="10" t="s">
        <v>3</v>
      </c>
      <c r="H7" s="10" t="s">
        <v>4</v>
      </c>
      <c r="I7" s="10" t="s">
        <v>8</v>
      </c>
      <c r="J7" s="10" t="s">
        <v>5</v>
      </c>
      <c r="K7" s="10" t="s">
        <v>9</v>
      </c>
    </row>
    <row r="8" spans="1:11" x14ac:dyDescent="0.25">
      <c r="A8" s="3" t="s">
        <v>6</v>
      </c>
      <c r="B8" s="3">
        <f>VARP('orginal data'!$A$2:$A$507)</f>
        <v>8.5161478729553952</v>
      </c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 t="s">
        <v>0</v>
      </c>
      <c r="B9" s="3">
        <v>0.56291521504788367</v>
      </c>
      <c r="C9" s="3">
        <f>VARP('orginal data'!$B$2:$B$507)</f>
        <v>790.79247281632058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 t="s">
        <v>1</v>
      </c>
      <c r="B10" s="3">
        <v>-0.11021517520973631</v>
      </c>
      <c r="C10" s="3">
        <v>124.26782823899758</v>
      </c>
      <c r="D10" s="3">
        <f>VARP('orginal data'!$C$2:$C$507)</f>
        <v>46.971429741520595</v>
      </c>
      <c r="E10" s="3"/>
      <c r="F10" s="3"/>
      <c r="G10" s="3"/>
      <c r="H10" s="3"/>
      <c r="I10" s="3"/>
      <c r="J10" s="3"/>
      <c r="K10" s="3"/>
    </row>
    <row r="11" spans="1:11" x14ac:dyDescent="0.25">
      <c r="A11" s="3" t="s">
        <v>2</v>
      </c>
      <c r="B11" s="3">
        <v>6.2530818322423449E-4</v>
      </c>
      <c r="C11" s="3">
        <v>2.3812119313299718</v>
      </c>
      <c r="D11" s="3">
        <v>0.60587394258229343</v>
      </c>
      <c r="E11" s="3">
        <f>VARP('orginal data'!$D$2:$D$507)</f>
        <v>1.3401098888632343E-2</v>
      </c>
      <c r="F11" s="3"/>
      <c r="G11" s="3"/>
      <c r="H11" s="3"/>
      <c r="I11" s="3"/>
      <c r="J11" s="3"/>
      <c r="K11" s="3"/>
    </row>
    <row r="12" spans="1:11" x14ac:dyDescent="0.25">
      <c r="A12" s="3" t="s">
        <v>7</v>
      </c>
      <c r="B12" s="3">
        <v>-0.22986048836882322</v>
      </c>
      <c r="C12" s="3">
        <v>111.54995547501125</v>
      </c>
      <c r="D12" s="3">
        <v>35.479714493274436</v>
      </c>
      <c r="E12" s="3">
        <v>0.61571022434345091</v>
      </c>
      <c r="F12" s="3">
        <f>VARP('orginal data'!$E$2:$E$507)</f>
        <v>75.666531269040291</v>
      </c>
      <c r="G12" s="3"/>
      <c r="H12" s="3"/>
      <c r="I12" s="3"/>
      <c r="J12" s="3"/>
      <c r="K12" s="3"/>
    </row>
    <row r="13" spans="1:11" x14ac:dyDescent="0.25">
      <c r="A13" s="3" t="s">
        <v>3</v>
      </c>
      <c r="B13" s="3">
        <v>-8.2293224390320105</v>
      </c>
      <c r="C13" s="3">
        <v>2397.941723038949</v>
      </c>
      <c r="D13" s="3">
        <v>831.71333312503305</v>
      </c>
      <c r="E13" s="3">
        <v>13.020502357480964</v>
      </c>
      <c r="F13" s="3">
        <v>1333.1167413957373</v>
      </c>
      <c r="G13" s="3">
        <f>VARP('orginal data'!$F$2:$F$507)</f>
        <v>28348.623599806277</v>
      </c>
      <c r="H13" s="3"/>
      <c r="I13" s="3"/>
      <c r="J13" s="3"/>
      <c r="K13" s="3"/>
    </row>
    <row r="14" spans="1:11" x14ac:dyDescent="0.25">
      <c r="A14" s="3" t="s">
        <v>4</v>
      </c>
      <c r="B14" s="3">
        <v>6.8168905935102789E-2</v>
      </c>
      <c r="C14" s="3">
        <v>15.905425447983875</v>
      </c>
      <c r="D14" s="3">
        <v>5.6808547821400115</v>
      </c>
      <c r="E14" s="3">
        <v>4.7303653822118687E-2</v>
      </c>
      <c r="F14" s="3">
        <v>8.7434024902747911</v>
      </c>
      <c r="G14" s="3">
        <v>167.82082207189643</v>
      </c>
      <c r="H14" s="3">
        <f>VARP('orginal data'!$G$2:$G$507)</f>
        <v>4.6777262963018424</v>
      </c>
      <c r="I14" s="3"/>
      <c r="J14" s="3"/>
      <c r="K14" s="3"/>
    </row>
    <row r="15" spans="1:11" x14ac:dyDescent="0.25">
      <c r="A15" s="3" t="s">
        <v>8</v>
      </c>
      <c r="B15" s="3">
        <v>5.6117777890609274E-2</v>
      </c>
      <c r="C15" s="3">
        <v>-4.7425380301988795</v>
      </c>
      <c r="D15" s="3">
        <v>-1.8842254267759224</v>
      </c>
      <c r="E15" s="3">
        <v>-2.4554826114687001E-2</v>
      </c>
      <c r="F15" s="3">
        <v>-1.2812773906794352</v>
      </c>
      <c r="G15" s="3">
        <v>-34.515101040478683</v>
      </c>
      <c r="H15" s="3">
        <v>-0.53969451834898297</v>
      </c>
      <c r="I15" s="3">
        <f>VARP('orginal data'!$H$2:$H$507)</f>
        <v>0.49269521612970291</v>
      </c>
      <c r="J15" s="3"/>
      <c r="K15" s="3"/>
    </row>
    <row r="16" spans="1:11" x14ac:dyDescent="0.25">
      <c r="A16" s="3" t="s">
        <v>5</v>
      </c>
      <c r="B16" s="3">
        <v>-0.88268036213657475</v>
      </c>
      <c r="C16" s="3">
        <v>120.8384405200832</v>
      </c>
      <c r="D16" s="3">
        <v>29.52181125115218</v>
      </c>
      <c r="E16" s="3">
        <v>0.48797987086581535</v>
      </c>
      <c r="F16" s="3">
        <v>30.325392132356395</v>
      </c>
      <c r="G16" s="3">
        <v>653.42061741317593</v>
      </c>
      <c r="H16" s="3">
        <v>5.7713002429345837</v>
      </c>
      <c r="I16" s="3">
        <v>-3.0736549669968305</v>
      </c>
      <c r="J16" s="3">
        <f>VARP('orginal data'!$I$2:$I$507)</f>
        <v>50.893979351731517</v>
      </c>
      <c r="K16" s="3"/>
    </row>
    <row r="17" spans="1:11" ht="15.75" thickBot="1" x14ac:dyDescent="0.3">
      <c r="A17" s="4" t="s">
        <v>9</v>
      </c>
      <c r="B17" s="4">
        <v>1.1620122404661843</v>
      </c>
      <c r="C17" s="4">
        <v>-97.396152884750578</v>
      </c>
      <c r="D17" s="4">
        <v>-30.460504991485585</v>
      </c>
      <c r="E17" s="4">
        <v>-0.45451240708337864</v>
      </c>
      <c r="F17" s="4">
        <v>-30.500830351981755</v>
      </c>
      <c r="G17" s="4">
        <v>-724.82042837725965</v>
      </c>
      <c r="H17" s="4">
        <v>-10.090675608117616</v>
      </c>
      <c r="I17" s="4">
        <v>4.4845655517192906</v>
      </c>
      <c r="J17" s="4">
        <v>-48.351792193285306</v>
      </c>
      <c r="K17" s="4">
        <f>VARP('orginal data'!$J$2:$J$507)</f>
        <v>84.419556156164219</v>
      </c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11" x14ac:dyDescent="0.25">
      <c r="A21" s="7" t="s">
        <v>67</v>
      </c>
      <c r="B21" s="7"/>
      <c r="C21" s="7"/>
      <c r="D21" s="7"/>
      <c r="E21" s="7"/>
      <c r="F21" s="7"/>
      <c r="G21" s="7"/>
      <c r="H21" s="7"/>
      <c r="I21" s="7"/>
    </row>
    <row r="22" spans="1:11" x14ac:dyDescent="0.25">
      <c r="A22" s="7" t="s">
        <v>68</v>
      </c>
      <c r="B22" s="7"/>
      <c r="C22" s="7"/>
      <c r="D22" s="7"/>
      <c r="E22" s="7"/>
      <c r="F22" s="7"/>
      <c r="G22" s="7"/>
      <c r="H22" s="7"/>
      <c r="I22" s="7"/>
    </row>
    <row r="23" spans="1:11" x14ac:dyDescent="0.25">
      <c r="A23" s="7" t="s">
        <v>69</v>
      </c>
      <c r="B23" s="7"/>
      <c r="C23" s="7"/>
      <c r="D23" s="7"/>
      <c r="E23" s="7"/>
      <c r="F23" s="7"/>
      <c r="G23" s="7"/>
      <c r="H23" s="7"/>
      <c r="I23" s="7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</row>
  </sheetData>
  <mergeCells count="1">
    <mergeCell ref="D5:E5"/>
  </mergeCells>
  <conditionalFormatting sqref="K5:P5 D5:H5 A6:K17">
    <cfRule type="colorScale" priority="6">
      <colorScale>
        <cfvo type="min"/>
        <cfvo type="max"/>
        <color theme="5" tint="-0.249977111117893"/>
        <color theme="9" tint="-0.249977111117893"/>
      </colorScale>
    </cfRule>
  </conditionalFormatting>
  <conditionalFormatting sqref="A6:K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9DDB-AA75-43A6-8F03-0D774200FB40}">
  <dimension ref="A1:P15"/>
  <sheetViews>
    <sheetView showGridLines="0" topLeftCell="D1" workbookViewId="0">
      <selection activeCell="F4" sqref="F4:P15"/>
    </sheetView>
  </sheetViews>
  <sheetFormatPr defaultRowHeight="15" x14ac:dyDescent="0.25"/>
  <cols>
    <col min="1" max="1" width="12" bestFit="1" customWidth="1"/>
    <col min="2" max="7" width="12.7109375" bestFit="1" customWidth="1"/>
    <col min="9" max="10" width="12.7109375" bestFit="1" customWidth="1"/>
    <col min="11" max="11" width="11.42578125" bestFit="1" customWidth="1"/>
    <col min="12" max="12" width="12.7109375" bestFit="1" customWidth="1"/>
    <col min="14" max="15" width="12.7109375" bestFit="1" customWidth="1"/>
    <col min="16" max="16" width="11.42578125" bestFit="1" customWidth="1"/>
  </cols>
  <sheetData>
    <row r="1" spans="1:16" ht="18.75" x14ac:dyDescent="0.3">
      <c r="A1" s="9" t="s">
        <v>55</v>
      </c>
    </row>
    <row r="2" spans="1:16" ht="15.75" x14ac:dyDescent="0.25">
      <c r="A2" s="8" t="s">
        <v>56</v>
      </c>
    </row>
    <row r="3" spans="1:16" ht="15.75" x14ac:dyDescent="0.25">
      <c r="A3" s="8" t="s">
        <v>57</v>
      </c>
    </row>
    <row r="4" spans="1:16" ht="15.75" thickBot="1" x14ac:dyDescent="0.3"/>
    <row r="5" spans="1:16" x14ac:dyDescent="0.25">
      <c r="A5" s="7" t="s">
        <v>63</v>
      </c>
      <c r="B5" s="7"/>
      <c r="C5" s="7"/>
      <c r="D5" s="7"/>
      <c r="E5" s="7"/>
      <c r="F5" s="5"/>
      <c r="G5" s="5" t="s">
        <v>6</v>
      </c>
      <c r="H5" s="5" t="s">
        <v>0</v>
      </c>
      <c r="I5" s="5" t="s">
        <v>1</v>
      </c>
      <c r="J5" s="5" t="s">
        <v>2</v>
      </c>
      <c r="K5" s="5" t="s">
        <v>7</v>
      </c>
      <c r="L5" s="5" t="s">
        <v>3</v>
      </c>
      <c r="M5" s="5" t="s">
        <v>4</v>
      </c>
      <c r="N5" s="5" t="s">
        <v>8</v>
      </c>
      <c r="O5" s="5" t="s">
        <v>5</v>
      </c>
      <c r="P5" s="5" t="s">
        <v>9</v>
      </c>
    </row>
    <row r="6" spans="1:16" x14ac:dyDescent="0.25">
      <c r="A6" s="7"/>
      <c r="B6" s="7"/>
      <c r="C6" s="7"/>
      <c r="D6" s="7"/>
      <c r="E6" s="7"/>
      <c r="F6" s="3" t="s">
        <v>6</v>
      </c>
      <c r="G6" s="16">
        <v>1</v>
      </c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7" t="s">
        <v>59</v>
      </c>
      <c r="B7" s="7"/>
      <c r="C7" s="7"/>
      <c r="D7" s="7"/>
      <c r="E7" s="7"/>
      <c r="F7" s="3" t="s">
        <v>0</v>
      </c>
      <c r="G7" s="3">
        <v>6.8594631451170916E-3</v>
      </c>
      <c r="H7" s="3">
        <v>1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7" t="s">
        <v>61</v>
      </c>
      <c r="B8" s="7"/>
      <c r="C8" s="7"/>
      <c r="D8" s="7"/>
      <c r="E8" s="7"/>
      <c r="F8" s="3" t="s">
        <v>1</v>
      </c>
      <c r="G8" s="3">
        <v>-5.510651018097835E-3</v>
      </c>
      <c r="H8" s="3">
        <v>0.64477851135525488</v>
      </c>
      <c r="I8" s="3">
        <v>1</v>
      </c>
      <c r="J8" s="3"/>
      <c r="K8" s="3"/>
      <c r="L8" s="3"/>
      <c r="M8" s="3"/>
      <c r="N8" s="3"/>
      <c r="O8" s="3"/>
      <c r="P8" s="3"/>
    </row>
    <row r="9" spans="1:16" x14ac:dyDescent="0.25">
      <c r="A9" s="7" t="s">
        <v>60</v>
      </c>
      <c r="B9" s="7"/>
      <c r="C9" s="7"/>
      <c r="D9" s="7"/>
      <c r="E9" s="7"/>
      <c r="F9" s="3" t="s">
        <v>2</v>
      </c>
      <c r="G9" s="3">
        <v>1.8509824853121615E-3</v>
      </c>
      <c r="H9" s="3">
        <v>0.73147010378595789</v>
      </c>
      <c r="I9" s="3">
        <v>0.76365144692091447</v>
      </c>
      <c r="J9" s="3">
        <v>1</v>
      </c>
      <c r="K9" s="3"/>
      <c r="L9" s="3"/>
      <c r="M9" s="3"/>
      <c r="N9" s="3"/>
      <c r="O9" s="3"/>
      <c r="P9" s="3"/>
    </row>
    <row r="10" spans="1:16" x14ac:dyDescent="0.25">
      <c r="A10" s="7" t="s">
        <v>62</v>
      </c>
      <c r="B10" s="7"/>
      <c r="C10" s="7"/>
      <c r="D10" s="7"/>
      <c r="E10" s="7"/>
      <c r="F10" s="3" t="s">
        <v>7</v>
      </c>
      <c r="G10" s="3">
        <v>-9.0550492233347733E-3</v>
      </c>
      <c r="H10" s="3">
        <v>0.45602245175161338</v>
      </c>
      <c r="I10" s="3">
        <v>0.59512927460384857</v>
      </c>
      <c r="J10" s="3">
        <v>0.61144056348557552</v>
      </c>
      <c r="K10" s="3">
        <v>1</v>
      </c>
      <c r="L10" s="3"/>
      <c r="M10" s="3"/>
      <c r="N10" s="3"/>
      <c r="O10" s="3"/>
      <c r="P10" s="3"/>
    </row>
    <row r="11" spans="1:16" x14ac:dyDescent="0.25">
      <c r="A11" s="7"/>
      <c r="B11" s="7"/>
      <c r="C11" s="7"/>
      <c r="D11" s="7"/>
      <c r="E11" s="7"/>
      <c r="F11" s="3" t="s">
        <v>3</v>
      </c>
      <c r="G11" s="3">
        <v>-1.6748522203743222E-2</v>
      </c>
      <c r="H11" s="3">
        <v>0.50645559355070491</v>
      </c>
      <c r="I11" s="3">
        <v>0.72076017995154407</v>
      </c>
      <c r="J11" s="3">
        <v>0.66802320040301999</v>
      </c>
      <c r="K11" s="3">
        <v>0.91022818853318221</v>
      </c>
      <c r="L11" s="3">
        <v>1</v>
      </c>
      <c r="M11" s="3"/>
      <c r="N11" s="3"/>
      <c r="O11" s="3"/>
      <c r="P11" s="3"/>
    </row>
    <row r="12" spans="1:16" x14ac:dyDescent="0.25">
      <c r="A12" s="7" t="s">
        <v>64</v>
      </c>
      <c r="B12" s="7"/>
      <c r="C12" s="7"/>
      <c r="D12" s="7"/>
      <c r="E12" s="7"/>
      <c r="F12" s="3" t="s">
        <v>4</v>
      </c>
      <c r="G12" s="3">
        <v>1.0800586106705168E-2</v>
      </c>
      <c r="H12" s="3">
        <v>0.26151501167195718</v>
      </c>
      <c r="I12" s="3">
        <v>0.38324755642888669</v>
      </c>
      <c r="J12" s="3">
        <v>0.18893267711276665</v>
      </c>
      <c r="K12" s="3">
        <v>0.4647411785030543</v>
      </c>
      <c r="L12" s="3">
        <v>0.46085303506566561</v>
      </c>
      <c r="M12" s="3">
        <v>1</v>
      </c>
      <c r="N12" s="3"/>
      <c r="O12" s="3"/>
      <c r="P12" s="3"/>
    </row>
    <row r="13" spans="1:16" x14ac:dyDescent="0.25">
      <c r="A13" s="7" t="s">
        <v>65</v>
      </c>
      <c r="B13" s="7"/>
      <c r="C13" s="7"/>
      <c r="D13" s="7"/>
      <c r="E13" s="7"/>
      <c r="F13" s="3" t="s">
        <v>8</v>
      </c>
      <c r="G13" s="3">
        <v>2.7396160141602868E-2</v>
      </c>
      <c r="H13" s="3">
        <v>-0.24026493104775123</v>
      </c>
      <c r="I13" s="3">
        <v>-0.39167585265684346</v>
      </c>
      <c r="J13" s="3">
        <v>-0.30218818784959328</v>
      </c>
      <c r="K13" s="3">
        <v>-0.20984666776610875</v>
      </c>
      <c r="L13" s="3">
        <v>-0.29204783262321909</v>
      </c>
      <c r="M13" s="3">
        <v>-0.35550149455908486</v>
      </c>
      <c r="N13" s="3">
        <v>1</v>
      </c>
      <c r="O13" s="3"/>
      <c r="P13" s="3"/>
    </row>
    <row r="14" spans="1:16" x14ac:dyDescent="0.25">
      <c r="A14" s="7" t="s">
        <v>66</v>
      </c>
      <c r="B14" s="7"/>
      <c r="C14" s="7"/>
      <c r="D14" s="7"/>
      <c r="E14" s="7"/>
      <c r="F14" s="3" t="s">
        <v>5</v>
      </c>
      <c r="G14" s="3">
        <v>-4.2398321425172351E-2</v>
      </c>
      <c r="H14" s="3">
        <v>0.60233852872623994</v>
      </c>
      <c r="I14" s="3">
        <v>0.60379971647662123</v>
      </c>
      <c r="J14" s="3">
        <v>0.59087892088084493</v>
      </c>
      <c r="K14" s="3">
        <v>0.48867633497506641</v>
      </c>
      <c r="L14" s="3">
        <v>0.54399341200156903</v>
      </c>
      <c r="M14" s="3">
        <v>0.37404431671467536</v>
      </c>
      <c r="N14" s="3">
        <v>-0.61380827186639575</v>
      </c>
      <c r="O14" s="3">
        <v>1</v>
      </c>
      <c r="P14" s="3"/>
    </row>
    <row r="15" spans="1:16" ht="15.75" thickBot="1" x14ac:dyDescent="0.3">
      <c r="F15" s="4" t="s">
        <v>9</v>
      </c>
      <c r="G15" s="4">
        <v>4.3337871118629183E-2</v>
      </c>
      <c r="H15" s="4">
        <v>-0.3769545650045959</v>
      </c>
      <c r="I15" s="4">
        <v>-0.48372516002837296</v>
      </c>
      <c r="J15" s="4">
        <v>-0.42732077237328164</v>
      </c>
      <c r="K15" s="4">
        <v>-0.38162623063977752</v>
      </c>
      <c r="L15" s="4">
        <v>-0.46853593356776635</v>
      </c>
      <c r="M15" s="4">
        <v>-0.50778668553756101</v>
      </c>
      <c r="N15" s="4">
        <v>0.69535994707153892</v>
      </c>
      <c r="O15" s="4">
        <v>-0.7376627261740144</v>
      </c>
      <c r="P15" s="4">
        <v>1</v>
      </c>
    </row>
  </sheetData>
  <conditionalFormatting sqref="F5:P15 C11:E11 C12:C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8696B"/>
        <color rgb="FF63BE7B"/>
      </colorScale>
    </cfRule>
    <cfRule type="top10" dxfId="1" priority="4" rank="3"/>
  </conditionalFormatting>
  <conditionalFormatting sqref="N10">
    <cfRule type="top10" dxfId="0" priority="3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B3F3-AAD5-4DA7-ADD3-185D25D04415}">
  <dimension ref="A1:M520"/>
  <sheetViews>
    <sheetView workbookViewId="0">
      <selection activeCell="A31" sqref="A31"/>
    </sheetView>
  </sheetViews>
  <sheetFormatPr defaultRowHeight="15" x14ac:dyDescent="0.25"/>
  <cols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  <col min="11" max="11" width="17.28515625" bestFit="1" customWidth="1"/>
    <col min="12" max="12" width="20.28515625" bestFit="1" customWidth="1"/>
    <col min="13" max="13" width="12.7109375" bestFit="1" customWidth="1"/>
  </cols>
  <sheetData>
    <row r="1" spans="1:13" x14ac:dyDescent="0.25">
      <c r="A1" s="30" t="s">
        <v>23</v>
      </c>
      <c r="B1" s="30"/>
      <c r="C1" s="30"/>
      <c r="D1" s="30"/>
      <c r="E1" s="30"/>
      <c r="F1" s="30"/>
      <c r="G1" s="30"/>
      <c r="H1" s="30"/>
      <c r="I1" s="30"/>
    </row>
    <row r="2" spans="1:13" ht="15.75" thickBot="1" x14ac:dyDescent="0.3">
      <c r="A2" s="30"/>
      <c r="B2" s="30"/>
      <c r="C2" s="30"/>
      <c r="D2" s="30"/>
      <c r="E2" s="30"/>
      <c r="F2" s="30"/>
      <c r="G2" s="30"/>
      <c r="H2" s="30"/>
      <c r="I2" s="30"/>
    </row>
    <row r="3" spans="1:13" x14ac:dyDescent="0.25">
      <c r="A3" s="29" t="s">
        <v>24</v>
      </c>
      <c r="B3" s="29"/>
      <c r="C3" s="30"/>
      <c r="D3" s="30"/>
      <c r="E3" s="30"/>
      <c r="F3" s="30"/>
      <c r="G3" s="30"/>
      <c r="H3" s="30"/>
      <c r="I3" s="30"/>
    </row>
    <row r="4" spans="1:13" x14ac:dyDescent="0.25">
      <c r="A4" s="31" t="s">
        <v>25</v>
      </c>
      <c r="B4" s="31">
        <v>0.73766272617401496</v>
      </c>
      <c r="C4" s="30"/>
      <c r="D4" s="30"/>
      <c r="E4" s="30"/>
      <c r="F4" s="30"/>
      <c r="G4" s="30"/>
      <c r="H4" s="30"/>
      <c r="I4" s="30"/>
    </row>
    <row r="5" spans="1:13" x14ac:dyDescent="0.25">
      <c r="A5" s="31" t="s">
        <v>26</v>
      </c>
      <c r="B5" s="31">
        <v>0.54414629758647981</v>
      </c>
      <c r="C5" s="30"/>
      <c r="D5" s="30"/>
      <c r="E5" s="30"/>
      <c r="F5" s="30"/>
      <c r="G5" s="30"/>
      <c r="H5" s="30"/>
      <c r="I5" s="30"/>
    </row>
    <row r="6" spans="1:13" x14ac:dyDescent="0.25">
      <c r="A6" s="31" t="s">
        <v>27</v>
      </c>
      <c r="B6" s="31">
        <v>0.54324182595470694</v>
      </c>
      <c r="C6" s="30"/>
      <c r="D6" s="30"/>
      <c r="E6" s="30"/>
      <c r="F6" s="30"/>
      <c r="G6" s="30"/>
      <c r="H6" s="30"/>
      <c r="I6" s="30"/>
    </row>
    <row r="7" spans="1:13" x14ac:dyDescent="0.25">
      <c r="A7" s="31" t="s">
        <v>11</v>
      </c>
      <c r="B7" s="31">
        <v>6.2157604053980702</v>
      </c>
      <c r="C7" s="30"/>
      <c r="D7" s="30"/>
      <c r="E7" s="30"/>
      <c r="F7" s="30"/>
      <c r="G7" s="30"/>
      <c r="H7" s="30"/>
      <c r="I7" s="30"/>
    </row>
    <row r="8" spans="1:13" ht="15.75" thickBot="1" x14ac:dyDescent="0.3">
      <c r="A8" s="32" t="s">
        <v>28</v>
      </c>
      <c r="B8" s="32">
        <v>506</v>
      </c>
      <c r="C8" s="30"/>
      <c r="D8" s="30"/>
      <c r="E8" s="30"/>
      <c r="F8" s="30"/>
      <c r="G8" s="30"/>
      <c r="H8" s="30"/>
      <c r="I8" s="30"/>
    </row>
    <row r="9" spans="1:13" x14ac:dyDescent="0.25">
      <c r="A9" s="30"/>
      <c r="B9" s="30"/>
      <c r="C9" s="30"/>
      <c r="D9" s="30"/>
      <c r="E9" s="30"/>
      <c r="F9" s="30"/>
      <c r="G9" s="30"/>
      <c r="H9" s="30"/>
      <c r="I9" s="30"/>
    </row>
    <row r="10" spans="1:13" ht="15.75" thickBot="1" x14ac:dyDescent="0.3">
      <c r="A10" s="30" t="s">
        <v>29</v>
      </c>
      <c r="B10" s="30"/>
      <c r="C10" s="30"/>
      <c r="D10" s="30"/>
      <c r="E10" s="30"/>
      <c r="F10" s="30"/>
      <c r="G10" s="30"/>
      <c r="H10" s="30"/>
      <c r="I10" s="30"/>
    </row>
    <row r="11" spans="1:13" x14ac:dyDescent="0.25">
      <c r="A11" s="18"/>
      <c r="B11" s="18" t="s">
        <v>34</v>
      </c>
      <c r="C11" s="18" t="s">
        <v>35</v>
      </c>
      <c r="D11" s="18" t="s">
        <v>36</v>
      </c>
      <c r="E11" s="18" t="s">
        <v>37</v>
      </c>
      <c r="F11" s="18" t="s">
        <v>38</v>
      </c>
      <c r="G11" s="30"/>
      <c r="H11" s="30"/>
      <c r="I11" s="30"/>
    </row>
    <row r="12" spans="1:13" x14ac:dyDescent="0.25">
      <c r="A12" s="31" t="s">
        <v>30</v>
      </c>
      <c r="B12" s="31">
        <v>1</v>
      </c>
      <c r="C12" s="31">
        <v>23243.913996693344</v>
      </c>
      <c r="D12" s="31">
        <v>23243.913996693344</v>
      </c>
      <c r="E12" s="31">
        <v>601.61787110989542</v>
      </c>
      <c r="F12" s="31">
        <v>5.0811033943872703E-88</v>
      </c>
      <c r="G12" s="30"/>
      <c r="H12" s="30"/>
      <c r="I12" s="30"/>
      <c r="K12" t="s">
        <v>133</v>
      </c>
    </row>
    <row r="13" spans="1:13" ht="15.75" thickBot="1" x14ac:dyDescent="0.3">
      <c r="A13" s="31" t="s">
        <v>31</v>
      </c>
      <c r="B13" s="31">
        <v>504</v>
      </c>
      <c r="C13" s="31">
        <v>19472.381418326448</v>
      </c>
      <c r="D13" s="31">
        <v>38.635677417314383</v>
      </c>
      <c r="E13" s="31"/>
      <c r="F13" s="31"/>
      <c r="G13" s="30"/>
      <c r="H13" s="30"/>
      <c r="I13" s="30"/>
    </row>
    <row r="14" spans="1:13" ht="15.75" thickBot="1" x14ac:dyDescent="0.3">
      <c r="A14" s="32" t="s">
        <v>32</v>
      </c>
      <c r="B14" s="32">
        <v>505</v>
      </c>
      <c r="C14" s="32">
        <v>42716.295415019791</v>
      </c>
      <c r="D14" s="32"/>
      <c r="E14" s="32"/>
      <c r="F14" s="32"/>
      <c r="G14" s="30"/>
      <c r="H14" s="30"/>
      <c r="I14" s="30"/>
      <c r="K14" s="5" t="s">
        <v>134</v>
      </c>
      <c r="L14" s="5" t="s">
        <v>135</v>
      </c>
      <c r="M14" s="5" t="s">
        <v>136</v>
      </c>
    </row>
    <row r="15" spans="1:13" ht="15.75" thickBot="1" x14ac:dyDescent="0.3">
      <c r="A15" s="30"/>
      <c r="B15" s="30"/>
      <c r="C15" s="30"/>
      <c r="D15" s="30"/>
      <c r="E15" s="30"/>
      <c r="F15" s="30"/>
      <c r="G15" s="30"/>
      <c r="H15" s="30"/>
      <c r="I15" s="30"/>
      <c r="K15" s="3">
        <v>1</v>
      </c>
      <c r="L15" s="3">
        <v>29.822595097668334</v>
      </c>
      <c r="M15" s="3">
        <v>-5.8225950976683336</v>
      </c>
    </row>
    <row r="16" spans="1:13" x14ac:dyDescent="0.25">
      <c r="A16" s="18"/>
      <c r="B16" s="18" t="s">
        <v>39</v>
      </c>
      <c r="C16" s="18" t="s">
        <v>11</v>
      </c>
      <c r="D16" s="18" t="s">
        <v>40</v>
      </c>
      <c r="E16" s="18" t="s">
        <v>41</v>
      </c>
      <c r="F16" s="18" t="s">
        <v>42</v>
      </c>
      <c r="G16" s="18" t="s">
        <v>43</v>
      </c>
      <c r="H16" s="18" t="s">
        <v>44</v>
      </c>
      <c r="I16" s="18" t="s">
        <v>45</v>
      </c>
      <c r="K16" s="3">
        <v>2</v>
      </c>
      <c r="L16" s="3">
        <v>25.870389786035091</v>
      </c>
      <c r="M16" s="3">
        <v>-4.2703897860350892</v>
      </c>
    </row>
    <row r="17" spans="1:13" x14ac:dyDescent="0.25">
      <c r="A17" s="31" t="s">
        <v>33</v>
      </c>
      <c r="B17" s="31">
        <v>34.553840879383131</v>
      </c>
      <c r="C17" s="31">
        <v>0.56262735498843308</v>
      </c>
      <c r="D17" s="31">
        <v>61.415145518641758</v>
      </c>
      <c r="E17" s="31">
        <v>3.7430809409266101E-236</v>
      </c>
      <c r="F17" s="31">
        <v>33.448457040422674</v>
      </c>
      <c r="G17" s="31">
        <v>35.659224718343587</v>
      </c>
      <c r="H17" s="31">
        <v>33.448457040422674</v>
      </c>
      <c r="I17" s="31">
        <v>35.659224718343587</v>
      </c>
      <c r="K17" s="3">
        <v>3</v>
      </c>
      <c r="L17" s="3">
        <v>30.725141983738425</v>
      </c>
      <c r="M17" s="3">
        <v>3.9748580162615781</v>
      </c>
    </row>
    <row r="18" spans="1:13" ht="15.75" thickBot="1" x14ac:dyDescent="0.3">
      <c r="A18" s="32" t="s">
        <v>5</v>
      </c>
      <c r="B18" s="32">
        <v>-0.95004935375799116</v>
      </c>
      <c r="C18" s="32">
        <v>3.8733416212639427E-2</v>
      </c>
      <c r="D18" s="32">
        <v>-24.527899851187733</v>
      </c>
      <c r="E18" s="32">
        <v>5.0811033943878496E-88</v>
      </c>
      <c r="F18" s="32">
        <v>-1.026148199520762</v>
      </c>
      <c r="G18" s="32">
        <v>-0.87395050799522034</v>
      </c>
      <c r="H18" s="32">
        <v>-1.026148199520762</v>
      </c>
      <c r="I18" s="32">
        <v>-0.87395050799522034</v>
      </c>
      <c r="K18" s="3">
        <v>4</v>
      </c>
      <c r="L18" s="3">
        <v>31.760695779334636</v>
      </c>
      <c r="M18" s="3">
        <v>1.6393042206653625</v>
      </c>
    </row>
    <row r="19" spans="1:13" x14ac:dyDescent="0.25">
      <c r="K19" s="3">
        <v>5</v>
      </c>
      <c r="L19" s="3">
        <v>29.490077823853039</v>
      </c>
      <c r="M19" s="3">
        <v>6.7099221761469643</v>
      </c>
    </row>
    <row r="20" spans="1:13" x14ac:dyDescent="0.25">
      <c r="K20" s="3">
        <v>6</v>
      </c>
      <c r="L20" s="3">
        <v>29.604083746303999</v>
      </c>
      <c r="M20" s="3">
        <v>-0.9040837463039999</v>
      </c>
    </row>
    <row r="21" spans="1:13" x14ac:dyDescent="0.25">
      <c r="A21" t="s">
        <v>112</v>
      </c>
      <c r="K21" s="3">
        <v>7</v>
      </c>
      <c r="L21" s="3">
        <v>22.744727412171301</v>
      </c>
      <c r="M21" s="3">
        <v>0.15527258782869779</v>
      </c>
    </row>
    <row r="22" spans="1:13" x14ac:dyDescent="0.25">
      <c r="A22" t="s">
        <v>113</v>
      </c>
      <c r="K22" s="3">
        <v>8</v>
      </c>
      <c r="L22" s="3">
        <v>16.360395754917601</v>
      </c>
      <c r="M22" s="3">
        <v>10.739604245082401</v>
      </c>
    </row>
    <row r="23" spans="1:13" x14ac:dyDescent="0.25">
      <c r="A23" t="s">
        <v>114</v>
      </c>
      <c r="K23" s="3">
        <v>9</v>
      </c>
      <c r="L23" s="3">
        <v>6.1188637214064556</v>
      </c>
      <c r="M23" s="3">
        <v>10.381136278593544</v>
      </c>
    </row>
    <row r="24" spans="1:13" x14ac:dyDescent="0.25">
      <c r="A24" t="s">
        <v>115</v>
      </c>
      <c r="K24" s="3">
        <v>10</v>
      </c>
      <c r="L24" s="3">
        <v>18.30799693012148</v>
      </c>
      <c r="M24" s="3">
        <v>0.59200306987851903</v>
      </c>
    </row>
    <row r="25" spans="1:13" x14ac:dyDescent="0.25">
      <c r="A25" t="s">
        <v>116</v>
      </c>
      <c r="K25" s="3">
        <v>11</v>
      </c>
      <c r="L25" s="3">
        <v>15.125331595032211</v>
      </c>
      <c r="M25" s="3">
        <v>-0.12533159503221114</v>
      </c>
    </row>
    <row r="26" spans="1:13" x14ac:dyDescent="0.25">
      <c r="A26" t="s">
        <v>117</v>
      </c>
      <c r="K26" s="3">
        <v>12</v>
      </c>
      <c r="L26" s="3">
        <v>21.946685955014587</v>
      </c>
      <c r="M26" s="3">
        <v>-3.0466859550145884</v>
      </c>
    </row>
    <row r="27" spans="1:13" x14ac:dyDescent="0.25">
      <c r="A27" t="s">
        <v>70</v>
      </c>
      <c r="K27" s="3">
        <v>13</v>
      </c>
      <c r="L27" s="3">
        <v>19.628565531845091</v>
      </c>
      <c r="M27" s="3">
        <v>2.0714344681549086</v>
      </c>
    </row>
    <row r="28" spans="1:13" x14ac:dyDescent="0.25">
      <c r="K28" s="3">
        <v>14</v>
      </c>
      <c r="L28" s="3">
        <v>26.706433217342123</v>
      </c>
      <c r="M28" s="3">
        <v>-6.3064332173421249</v>
      </c>
    </row>
    <row r="29" spans="1:13" x14ac:dyDescent="0.25">
      <c r="A29" t="s">
        <v>71</v>
      </c>
      <c r="K29" s="3">
        <v>15</v>
      </c>
      <c r="L29" s="3">
        <v>24.806334509826144</v>
      </c>
      <c r="M29" s="3">
        <v>-6.6063345098261443</v>
      </c>
    </row>
    <row r="30" spans="1:13" x14ac:dyDescent="0.25">
      <c r="K30" s="3">
        <v>16</v>
      </c>
      <c r="L30" s="3">
        <v>26.506922853052945</v>
      </c>
      <c r="M30" s="3">
        <v>-6.6069228530529465</v>
      </c>
    </row>
    <row r="31" spans="1:13" x14ac:dyDescent="0.25">
      <c r="K31" s="3">
        <v>17</v>
      </c>
      <c r="L31" s="3">
        <v>28.302516131655551</v>
      </c>
      <c r="M31" s="3">
        <v>-5.2025161316555497</v>
      </c>
    </row>
    <row r="32" spans="1:13" x14ac:dyDescent="0.25">
      <c r="K32" s="3">
        <v>18</v>
      </c>
      <c r="L32" s="3">
        <v>20.6166168597534</v>
      </c>
      <c r="M32" s="3">
        <v>-3.1166168597533996</v>
      </c>
    </row>
    <row r="33" spans="11:13" x14ac:dyDescent="0.25">
      <c r="K33" s="3">
        <v>19</v>
      </c>
      <c r="L33" s="3">
        <v>23.447763933952217</v>
      </c>
      <c r="M33" s="3">
        <v>-3.2477639339522177</v>
      </c>
    </row>
    <row r="34" spans="11:13" x14ac:dyDescent="0.25">
      <c r="K34" s="3">
        <v>20</v>
      </c>
      <c r="L34" s="3">
        <v>23.837284168992991</v>
      </c>
      <c r="M34" s="3">
        <v>-5.6372841689929913</v>
      </c>
    </row>
    <row r="35" spans="11:13" x14ac:dyDescent="0.25">
      <c r="K35" s="3">
        <v>21</v>
      </c>
      <c r="L35" s="3">
        <v>14.583803463390158</v>
      </c>
      <c r="M35" s="3">
        <v>-0.98380346339015823</v>
      </c>
    </row>
    <row r="36" spans="11:13" x14ac:dyDescent="0.25">
      <c r="K36" s="3">
        <v>22</v>
      </c>
      <c r="L36" s="3">
        <v>21.414658316910113</v>
      </c>
      <c r="M36" s="3">
        <v>-1.814658316910112</v>
      </c>
    </row>
    <row r="37" spans="11:13" x14ac:dyDescent="0.25">
      <c r="K37" s="3">
        <v>23</v>
      </c>
      <c r="L37" s="3">
        <v>16.768916977033538</v>
      </c>
      <c r="M37" s="3">
        <v>-1.5689169770335383</v>
      </c>
    </row>
    <row r="38" spans="11:13" x14ac:dyDescent="0.25">
      <c r="K38" s="3">
        <v>24</v>
      </c>
      <c r="L38" s="3">
        <v>15.666859726674268</v>
      </c>
      <c r="M38" s="3">
        <v>-1.166859726674268</v>
      </c>
    </row>
    <row r="39" spans="11:13" x14ac:dyDescent="0.25">
      <c r="K39" s="3">
        <v>25</v>
      </c>
      <c r="L39" s="3">
        <v>19.068036413127874</v>
      </c>
      <c r="M39" s="3">
        <v>-3.4680364131278747</v>
      </c>
    </row>
    <row r="40" spans="11:13" x14ac:dyDescent="0.25">
      <c r="K40" s="3">
        <v>26</v>
      </c>
      <c r="L40" s="3">
        <v>18.868526048838696</v>
      </c>
      <c r="M40" s="3">
        <v>-4.9685260488386955</v>
      </c>
    </row>
    <row r="41" spans="11:13" x14ac:dyDescent="0.25">
      <c r="K41" s="3">
        <v>27</v>
      </c>
      <c r="L41" s="3">
        <v>20.483609950227283</v>
      </c>
      <c r="M41" s="3">
        <v>-3.8836099502272816</v>
      </c>
    </row>
    <row r="42" spans="11:13" x14ac:dyDescent="0.25">
      <c r="K42" s="3">
        <v>28</v>
      </c>
      <c r="L42" s="3">
        <v>18.136988046445044</v>
      </c>
      <c r="M42" s="3">
        <v>-3.3369880464450432</v>
      </c>
    </row>
    <row r="43" spans="11:13" x14ac:dyDescent="0.25">
      <c r="K43" s="3">
        <v>29</v>
      </c>
      <c r="L43" s="3">
        <v>22.393209151280843</v>
      </c>
      <c r="M43" s="3">
        <v>-3.9932091512808441</v>
      </c>
    </row>
    <row r="44" spans="11:13" x14ac:dyDescent="0.25">
      <c r="K44" s="3">
        <v>30</v>
      </c>
      <c r="L44" s="3">
        <v>23.172249621362397</v>
      </c>
      <c r="M44" s="3">
        <v>-2.172249621362397</v>
      </c>
    </row>
    <row r="45" spans="11:13" x14ac:dyDescent="0.25">
      <c r="K45" s="3">
        <v>31</v>
      </c>
      <c r="L45" s="3">
        <v>13.082725484452528</v>
      </c>
      <c r="M45" s="3">
        <v>-0.38272548445252852</v>
      </c>
    </row>
    <row r="46" spans="11:13" x14ac:dyDescent="0.25">
      <c r="K46" s="3">
        <v>32</v>
      </c>
      <c r="L46" s="3">
        <v>22.165197306378928</v>
      </c>
      <c r="M46" s="3">
        <v>-7.6651973063789285</v>
      </c>
    </row>
    <row r="47" spans="11:13" x14ac:dyDescent="0.25">
      <c r="K47" s="3">
        <v>33</v>
      </c>
      <c r="L47" s="3">
        <v>8.2279732867491937</v>
      </c>
      <c r="M47" s="3">
        <v>4.9720267132508056</v>
      </c>
    </row>
    <row r="48" spans="11:13" x14ac:dyDescent="0.25">
      <c r="K48" s="3">
        <v>34</v>
      </c>
      <c r="L48" s="3">
        <v>17.120435237923992</v>
      </c>
      <c r="M48" s="3">
        <v>-4.0204352379239925</v>
      </c>
    </row>
    <row r="49" spans="11:13" x14ac:dyDescent="0.25">
      <c r="K49" s="3">
        <v>35</v>
      </c>
      <c r="L49" s="3">
        <v>15.229837023945592</v>
      </c>
      <c r="M49" s="3">
        <v>-1.729837023945592</v>
      </c>
    </row>
    <row r="50" spans="11:13" x14ac:dyDescent="0.25">
      <c r="K50" s="3">
        <v>36</v>
      </c>
      <c r="L50" s="3">
        <v>25.357363135005777</v>
      </c>
      <c r="M50" s="3">
        <v>-6.4573631350057781</v>
      </c>
    </row>
    <row r="51" spans="11:13" x14ac:dyDescent="0.25">
      <c r="K51" s="3">
        <v>37</v>
      </c>
      <c r="L51" s="3">
        <v>23.71377775300445</v>
      </c>
      <c r="M51" s="3">
        <v>-3.7137777530044502</v>
      </c>
    </row>
    <row r="52" spans="11:13" x14ac:dyDescent="0.25">
      <c r="K52" s="3">
        <v>38</v>
      </c>
      <c r="L52" s="3">
        <v>26.221908046925549</v>
      </c>
      <c r="M52" s="3">
        <v>-5.2219080469255488</v>
      </c>
    </row>
    <row r="53" spans="11:13" x14ac:dyDescent="0.25">
      <c r="K53" s="3">
        <v>39</v>
      </c>
      <c r="L53" s="3">
        <v>24.92984092581468</v>
      </c>
      <c r="M53" s="3">
        <v>-0.22984092581468119</v>
      </c>
    </row>
    <row r="54" spans="11:13" x14ac:dyDescent="0.25">
      <c r="K54" s="3">
        <v>40</v>
      </c>
      <c r="L54" s="3">
        <v>30.449627671148608</v>
      </c>
      <c r="M54" s="3">
        <v>0.35037232885139247</v>
      </c>
    </row>
    <row r="55" spans="11:13" x14ac:dyDescent="0.25">
      <c r="K55" s="3">
        <v>41</v>
      </c>
      <c r="L55" s="3">
        <v>32.672743158942311</v>
      </c>
      <c r="M55" s="3">
        <v>2.2272568410576881</v>
      </c>
    </row>
    <row r="56" spans="11:13" x14ac:dyDescent="0.25">
      <c r="K56" s="3">
        <v>42</v>
      </c>
      <c r="L56" s="3">
        <v>29.955602007194454</v>
      </c>
      <c r="M56" s="3">
        <v>-3.3556020071944523</v>
      </c>
    </row>
    <row r="57" spans="11:13" x14ac:dyDescent="0.25">
      <c r="K57" s="3">
        <v>43</v>
      </c>
      <c r="L57" s="3">
        <v>29.034054134049203</v>
      </c>
      <c r="M57" s="3">
        <v>-3.7340541340492024</v>
      </c>
    </row>
    <row r="58" spans="11:13" x14ac:dyDescent="0.25">
      <c r="K58" s="3">
        <v>44</v>
      </c>
      <c r="L58" s="3">
        <v>27.485473687423678</v>
      </c>
      <c r="M58" s="3">
        <v>-2.7854736874236785</v>
      </c>
    </row>
    <row r="59" spans="11:13" x14ac:dyDescent="0.25">
      <c r="K59" s="3">
        <v>45</v>
      </c>
      <c r="L59" s="3">
        <v>25.480869550994313</v>
      </c>
      <c r="M59" s="3">
        <v>-4.2808695509943142</v>
      </c>
    </row>
    <row r="60" spans="11:13" x14ac:dyDescent="0.25">
      <c r="K60" s="3">
        <v>46</v>
      </c>
      <c r="L60" s="3">
        <v>24.853836977514042</v>
      </c>
      <c r="M60" s="3">
        <v>-5.5538369775140417</v>
      </c>
    </row>
    <row r="61" spans="11:13" x14ac:dyDescent="0.25">
      <c r="K61" s="3">
        <v>47</v>
      </c>
      <c r="L61" s="3">
        <v>21.110642523707554</v>
      </c>
      <c r="M61" s="3">
        <v>-1.1106425237075541</v>
      </c>
    </row>
    <row r="62" spans="11:13" x14ac:dyDescent="0.25">
      <c r="K62" s="3">
        <v>48</v>
      </c>
      <c r="L62" s="3">
        <v>16.692913028732896</v>
      </c>
      <c r="M62" s="3">
        <v>-9.2913028732894531E-2</v>
      </c>
    </row>
    <row r="63" spans="11:13" x14ac:dyDescent="0.25">
      <c r="K63" s="3">
        <v>49</v>
      </c>
      <c r="L63" s="3">
        <v>5.2828202900994263</v>
      </c>
      <c r="M63" s="3">
        <v>9.117179709900574</v>
      </c>
    </row>
    <row r="64" spans="11:13" x14ac:dyDescent="0.25">
      <c r="K64" s="3">
        <v>50</v>
      </c>
      <c r="L64" s="3">
        <v>19.163041348503675</v>
      </c>
      <c r="M64" s="3">
        <v>0.23695865149632311</v>
      </c>
    </row>
    <row r="65" spans="11:13" x14ac:dyDescent="0.25">
      <c r="K65" s="3">
        <v>51</v>
      </c>
      <c r="L65" s="3">
        <v>21.775677071338151</v>
      </c>
      <c r="M65" s="3">
        <v>-2.075677071338152</v>
      </c>
    </row>
    <row r="66" spans="11:13" x14ac:dyDescent="0.25">
      <c r="K66" s="3">
        <v>52</v>
      </c>
      <c r="L66" s="3">
        <v>25.594875473445274</v>
      </c>
      <c r="M66" s="3">
        <v>-5.0948754734452741</v>
      </c>
    </row>
    <row r="67" spans="11:13" x14ac:dyDescent="0.25">
      <c r="K67" s="3">
        <v>53</v>
      </c>
      <c r="L67" s="3">
        <v>29.537580291540937</v>
      </c>
      <c r="M67" s="3">
        <v>-4.5375802915409373</v>
      </c>
    </row>
    <row r="68" spans="11:13" x14ac:dyDescent="0.25">
      <c r="K68" s="3">
        <v>54</v>
      </c>
      <c r="L68" s="3">
        <v>26.544924827203268</v>
      </c>
      <c r="M68" s="3">
        <v>-3.144924827203269</v>
      </c>
    </row>
    <row r="69" spans="11:13" x14ac:dyDescent="0.25">
      <c r="K69" s="3">
        <v>55</v>
      </c>
      <c r="L69" s="3">
        <v>20.493110443764863</v>
      </c>
      <c r="M69" s="3">
        <v>-1.5931104437648642</v>
      </c>
    </row>
    <row r="70" spans="11:13" x14ac:dyDescent="0.25">
      <c r="K70" s="3">
        <v>56</v>
      </c>
      <c r="L70" s="3">
        <v>29.984103487807193</v>
      </c>
      <c r="M70" s="3">
        <v>5.4158965121928055</v>
      </c>
    </row>
    <row r="71" spans="11:13" x14ac:dyDescent="0.25">
      <c r="K71" s="3">
        <v>57</v>
      </c>
      <c r="L71" s="3">
        <v>29.072056108199522</v>
      </c>
      <c r="M71" s="3">
        <v>-4.3720561081995228</v>
      </c>
    </row>
    <row r="72" spans="11:13" x14ac:dyDescent="0.25">
      <c r="K72" s="3">
        <v>58</v>
      </c>
      <c r="L72" s="3">
        <v>30.801145932039066</v>
      </c>
      <c r="M72" s="3">
        <v>0.79885406796093505</v>
      </c>
    </row>
    <row r="73" spans="11:13" x14ac:dyDescent="0.25">
      <c r="K73" s="3">
        <v>59</v>
      </c>
      <c r="L73" s="3">
        <v>28.036502312603311</v>
      </c>
      <c r="M73" s="3">
        <v>-4.7365023126033101</v>
      </c>
    </row>
    <row r="74" spans="11:13" x14ac:dyDescent="0.25">
      <c r="K74" s="3">
        <v>60</v>
      </c>
      <c r="L74" s="3">
        <v>25.794385837734453</v>
      </c>
      <c r="M74" s="3">
        <v>-6.1943858377344512</v>
      </c>
    </row>
    <row r="75" spans="11:13" x14ac:dyDescent="0.25">
      <c r="K75" s="3">
        <v>61</v>
      </c>
      <c r="L75" s="3">
        <v>22.060691877465548</v>
      </c>
      <c r="M75" s="3">
        <v>-3.3606918774655483</v>
      </c>
    </row>
    <row r="76" spans="11:13" x14ac:dyDescent="0.25">
      <c r="K76" s="3">
        <v>62</v>
      </c>
      <c r="L76" s="3">
        <v>20.835128211117741</v>
      </c>
      <c r="M76" s="3">
        <v>-4.8351282111177412</v>
      </c>
    </row>
    <row r="77" spans="11:13" x14ac:dyDescent="0.25">
      <c r="K77" s="3">
        <v>63</v>
      </c>
      <c r="L77" s="3">
        <v>28.160008728591851</v>
      </c>
      <c r="M77" s="3">
        <v>-5.9600087285918519</v>
      </c>
    </row>
    <row r="78" spans="11:13" x14ac:dyDescent="0.25">
      <c r="K78" s="3">
        <v>64</v>
      </c>
      <c r="L78" s="3">
        <v>25.528372018682212</v>
      </c>
      <c r="M78" s="3">
        <v>-0.52837201868221229</v>
      </c>
    </row>
    <row r="79" spans="11:13" x14ac:dyDescent="0.25">
      <c r="K79" s="3">
        <v>65</v>
      </c>
      <c r="L79" s="3">
        <v>26.905943581631302</v>
      </c>
      <c r="M79" s="3">
        <v>6.094056418368698</v>
      </c>
    </row>
    <row r="80" spans="11:13" x14ac:dyDescent="0.25">
      <c r="K80" s="3">
        <v>66</v>
      </c>
      <c r="L80" s="3">
        <v>30.117110397333313</v>
      </c>
      <c r="M80" s="3">
        <v>-6.6171103973333132</v>
      </c>
    </row>
    <row r="81" spans="11:13" x14ac:dyDescent="0.25">
      <c r="K81" s="3">
        <v>67</v>
      </c>
      <c r="L81" s="3">
        <v>24.825335496901303</v>
      </c>
      <c r="M81" s="3">
        <v>-5.4253354969013046</v>
      </c>
    </row>
    <row r="82" spans="11:13" x14ac:dyDescent="0.25">
      <c r="K82" s="3">
        <v>68</v>
      </c>
      <c r="L82" s="3">
        <v>26.858441113943403</v>
      </c>
      <c r="M82" s="3">
        <v>-4.8584411139434032</v>
      </c>
    </row>
    <row r="83" spans="11:13" x14ac:dyDescent="0.25">
      <c r="K83" s="3">
        <v>69</v>
      </c>
      <c r="L83" s="3">
        <v>22.117694838691026</v>
      </c>
      <c r="M83" s="3">
        <v>-4.7176948386910276</v>
      </c>
    </row>
    <row r="84" spans="11:13" x14ac:dyDescent="0.25">
      <c r="K84" s="3">
        <v>70</v>
      </c>
      <c r="L84" s="3">
        <v>26.202907059850389</v>
      </c>
      <c r="M84" s="3">
        <v>-5.3029070598503907</v>
      </c>
    </row>
    <row r="85" spans="11:13" x14ac:dyDescent="0.25">
      <c r="K85" s="3">
        <v>71</v>
      </c>
      <c r="L85" s="3">
        <v>28.169509222129431</v>
      </c>
      <c r="M85" s="3">
        <v>-3.9695092221294317</v>
      </c>
    </row>
    <row r="86" spans="11:13" x14ac:dyDescent="0.25">
      <c r="K86" s="3">
        <v>72</v>
      </c>
      <c r="L86" s="3">
        <v>25.167353264254178</v>
      </c>
      <c r="M86" s="3">
        <v>-3.4673532642541787</v>
      </c>
    </row>
    <row r="87" spans="11:13" x14ac:dyDescent="0.25">
      <c r="K87" s="3">
        <v>73</v>
      </c>
      <c r="L87" s="3">
        <v>29.30956844663902</v>
      </c>
      <c r="M87" s="3">
        <v>-6.5095684466390189</v>
      </c>
    </row>
    <row r="88" spans="11:13" x14ac:dyDescent="0.25">
      <c r="K88" s="3">
        <v>74</v>
      </c>
      <c r="L88" s="3">
        <v>27.390468752047877</v>
      </c>
      <c r="M88" s="3">
        <v>-3.9904687520478781</v>
      </c>
    </row>
    <row r="89" spans="11:13" x14ac:dyDescent="0.25">
      <c r="K89" s="3">
        <v>75</v>
      </c>
      <c r="L89" s="3">
        <v>28.112506260903949</v>
      </c>
      <c r="M89" s="3">
        <v>-4.0125062609039475</v>
      </c>
    </row>
    <row r="90" spans="11:13" x14ac:dyDescent="0.25">
      <c r="K90" s="3">
        <v>76</v>
      </c>
      <c r="L90" s="3">
        <v>26.060399656786693</v>
      </c>
      <c r="M90" s="3">
        <v>-4.6603996567866943</v>
      </c>
    </row>
    <row r="91" spans="11:13" x14ac:dyDescent="0.25">
      <c r="K91" s="3">
        <v>77</v>
      </c>
      <c r="L91" s="3">
        <v>23.181750114899977</v>
      </c>
      <c r="M91" s="3">
        <v>-3.1817501148999767</v>
      </c>
    </row>
    <row r="92" spans="11:13" x14ac:dyDescent="0.25">
      <c r="K92" s="3">
        <v>78</v>
      </c>
      <c r="L92" s="3">
        <v>24.796834016288564</v>
      </c>
      <c r="M92" s="3">
        <v>-3.9968340162885632</v>
      </c>
    </row>
    <row r="93" spans="11:13" x14ac:dyDescent="0.25">
      <c r="K93" s="3">
        <v>79</v>
      </c>
      <c r="L93" s="3">
        <v>22.830231854009519</v>
      </c>
      <c r="M93" s="3">
        <v>-1.6302318540095193</v>
      </c>
    </row>
    <row r="94" spans="11:13" x14ac:dyDescent="0.25">
      <c r="K94" s="3">
        <v>80</v>
      </c>
      <c r="L94" s="3">
        <v>25.90839176018541</v>
      </c>
      <c r="M94" s="3">
        <v>-5.608391760185409</v>
      </c>
    </row>
    <row r="95" spans="11:13" x14ac:dyDescent="0.25">
      <c r="K95" s="3">
        <v>81</v>
      </c>
      <c r="L95" s="3">
        <v>29.528079798003358</v>
      </c>
      <c r="M95" s="3">
        <v>-1.5280797980033576</v>
      </c>
    </row>
    <row r="96" spans="11:13" x14ac:dyDescent="0.25">
      <c r="K96" s="3">
        <v>82</v>
      </c>
      <c r="L96" s="3">
        <v>27.694484545250436</v>
      </c>
      <c r="M96" s="3">
        <v>-3.7944845452504374</v>
      </c>
    </row>
    <row r="97" spans="11:13" x14ac:dyDescent="0.25">
      <c r="K97" s="3">
        <v>83</v>
      </c>
      <c r="L97" s="3">
        <v>28.169509222129431</v>
      </c>
      <c r="M97" s="3">
        <v>-3.3695092221294303</v>
      </c>
    </row>
    <row r="98" spans="11:13" x14ac:dyDescent="0.25">
      <c r="K98" s="3">
        <v>84</v>
      </c>
      <c r="L98" s="3">
        <v>27.41897023266062</v>
      </c>
      <c r="M98" s="3">
        <v>-4.5189702326606209</v>
      </c>
    </row>
    <row r="99" spans="11:13" x14ac:dyDescent="0.25">
      <c r="K99" s="3">
        <v>85</v>
      </c>
      <c r="L99" s="3">
        <v>25.414366096231255</v>
      </c>
      <c r="M99" s="3">
        <v>-1.5143660962312566</v>
      </c>
    </row>
    <row r="100" spans="11:13" x14ac:dyDescent="0.25">
      <c r="K100" s="3">
        <v>86</v>
      </c>
      <c r="L100" s="3">
        <v>28.35001859934345</v>
      </c>
      <c r="M100" s="3">
        <v>-1.7500185993434485</v>
      </c>
    </row>
    <row r="101" spans="11:13" x14ac:dyDescent="0.25">
      <c r="K101" s="3">
        <v>87</v>
      </c>
      <c r="L101" s="3">
        <v>22.336206190055364</v>
      </c>
      <c r="M101" s="3">
        <v>0.16379380994463588</v>
      </c>
    </row>
    <row r="102" spans="11:13" x14ac:dyDescent="0.25">
      <c r="K102" s="3">
        <v>88</v>
      </c>
      <c r="L102" s="3">
        <v>26.535424333665688</v>
      </c>
      <c r="M102" s="3">
        <v>-4.3354243336656886</v>
      </c>
    </row>
    <row r="103" spans="11:13" x14ac:dyDescent="0.25">
      <c r="K103" s="3">
        <v>89</v>
      </c>
      <c r="L103" s="3">
        <v>29.328569433714179</v>
      </c>
      <c r="M103" s="3">
        <v>-5.7285694337141777</v>
      </c>
    </row>
    <row r="104" spans="11:13" x14ac:dyDescent="0.25">
      <c r="K104" s="3">
        <v>90</v>
      </c>
      <c r="L104" s="3">
        <v>29.13855956296258</v>
      </c>
      <c r="M104" s="3">
        <v>-0.43855956296258114</v>
      </c>
    </row>
    <row r="105" spans="11:13" x14ac:dyDescent="0.25">
      <c r="K105" s="3">
        <v>91</v>
      </c>
      <c r="L105" s="3">
        <v>26.18390607277523</v>
      </c>
      <c r="M105" s="3">
        <v>-3.5839060727752283</v>
      </c>
    </row>
    <row r="106" spans="11:13" x14ac:dyDescent="0.25">
      <c r="K106" s="3">
        <v>92</v>
      </c>
      <c r="L106" s="3">
        <v>26.763436178567602</v>
      </c>
      <c r="M106" s="3">
        <v>-4.763436178567602</v>
      </c>
    </row>
    <row r="107" spans="11:13" x14ac:dyDescent="0.25">
      <c r="K107" s="3">
        <v>93</v>
      </c>
      <c r="L107" s="3">
        <v>26.801438152717921</v>
      </c>
      <c r="M107" s="3">
        <v>-3.9014381527179225</v>
      </c>
    </row>
    <row r="108" spans="11:13" x14ac:dyDescent="0.25">
      <c r="K108" s="3">
        <v>94</v>
      </c>
      <c r="L108" s="3">
        <v>28.654034392546006</v>
      </c>
      <c r="M108" s="3">
        <v>-3.6540343925460057</v>
      </c>
    </row>
    <row r="109" spans="11:13" x14ac:dyDescent="0.25">
      <c r="K109" s="3">
        <v>95</v>
      </c>
      <c r="L109" s="3">
        <v>24.492818223086005</v>
      </c>
      <c r="M109" s="3">
        <v>-3.8928182230860031</v>
      </c>
    </row>
    <row r="110" spans="11:13" x14ac:dyDescent="0.25">
      <c r="K110" s="3">
        <v>96</v>
      </c>
      <c r="L110" s="3">
        <v>28.236012676892489</v>
      </c>
      <c r="M110" s="3">
        <v>0.1639873231075093</v>
      </c>
    </row>
    <row r="111" spans="11:13" x14ac:dyDescent="0.25">
      <c r="K111" s="3">
        <v>97</v>
      </c>
      <c r="L111" s="3">
        <v>23.780281207767512</v>
      </c>
      <c r="M111" s="3">
        <v>-2.3802812077675135</v>
      </c>
    </row>
    <row r="112" spans="11:13" x14ac:dyDescent="0.25">
      <c r="K112" s="3">
        <v>98</v>
      </c>
      <c r="L112" s="3">
        <v>30.554133100061989</v>
      </c>
      <c r="M112" s="3">
        <v>8.1458668999380137</v>
      </c>
    </row>
    <row r="113" spans="11:13" x14ac:dyDescent="0.25">
      <c r="K113" s="3">
        <v>99</v>
      </c>
      <c r="L113" s="3">
        <v>31.162164686467101</v>
      </c>
      <c r="M113" s="3">
        <v>12.637835313532896</v>
      </c>
    </row>
    <row r="114" spans="11:13" x14ac:dyDescent="0.25">
      <c r="K114" s="3">
        <v>100</v>
      </c>
      <c r="L114" s="3">
        <v>28.673035379621165</v>
      </c>
      <c r="M114" s="3">
        <v>4.5269646203788376</v>
      </c>
    </row>
    <row r="115" spans="11:13" x14ac:dyDescent="0.25">
      <c r="K115" s="3">
        <v>101</v>
      </c>
      <c r="L115" s="3">
        <v>25.604375966982854</v>
      </c>
      <c r="M115" s="3">
        <v>1.8956240330171461</v>
      </c>
    </row>
    <row r="116" spans="11:13" x14ac:dyDescent="0.25">
      <c r="K116" s="3">
        <v>102</v>
      </c>
      <c r="L116" s="3">
        <v>27.26696233605934</v>
      </c>
      <c r="M116" s="3">
        <v>-0.76696233605933983</v>
      </c>
    </row>
    <row r="117" spans="11:13" x14ac:dyDescent="0.25">
      <c r="K117" s="3">
        <v>103</v>
      </c>
      <c r="L117" s="3">
        <v>24.454816248935686</v>
      </c>
      <c r="M117" s="3">
        <v>-5.8548162489356841</v>
      </c>
    </row>
    <row r="118" spans="11:13" x14ac:dyDescent="0.25">
      <c r="K118" s="3">
        <v>104</v>
      </c>
      <c r="L118" s="3">
        <v>21.785177564875731</v>
      </c>
      <c r="M118" s="3">
        <v>-2.4851775648757304</v>
      </c>
    </row>
    <row r="119" spans="11:13" x14ac:dyDescent="0.25">
      <c r="K119" s="3">
        <v>105</v>
      </c>
      <c r="L119" s="3">
        <v>22.839732347547098</v>
      </c>
      <c r="M119" s="3">
        <v>-2.7397323475470969</v>
      </c>
    </row>
    <row r="120" spans="11:13" x14ac:dyDescent="0.25">
      <c r="K120" s="3">
        <v>106</v>
      </c>
      <c r="L120" s="3">
        <v>18.906528022989018</v>
      </c>
      <c r="M120" s="3">
        <v>0.59347197701098153</v>
      </c>
    </row>
    <row r="121" spans="11:13" x14ac:dyDescent="0.25">
      <c r="K121" s="3">
        <v>107</v>
      </c>
      <c r="L121" s="3">
        <v>16.825919938259016</v>
      </c>
      <c r="M121" s="3">
        <v>2.6740800617409839</v>
      </c>
    </row>
    <row r="122" spans="11:13" x14ac:dyDescent="0.25">
      <c r="K122" s="3">
        <v>108</v>
      </c>
      <c r="L122" s="3">
        <v>21.167645484933036</v>
      </c>
      <c r="M122" s="3">
        <v>-0.76764548493303764</v>
      </c>
    </row>
    <row r="123" spans="11:13" x14ac:dyDescent="0.25">
      <c r="K123" s="3">
        <v>109</v>
      </c>
      <c r="L123" s="3">
        <v>22.89673530877258</v>
      </c>
      <c r="M123" s="3">
        <v>-3.0967353087725797</v>
      </c>
    </row>
    <row r="124" spans="11:13" x14ac:dyDescent="0.25">
      <c r="K124" s="3">
        <v>110</v>
      </c>
      <c r="L124" s="3">
        <v>19.780573428446367</v>
      </c>
      <c r="M124" s="3">
        <v>-0.38057342844636821</v>
      </c>
    </row>
    <row r="125" spans="11:13" x14ac:dyDescent="0.25">
      <c r="K125" s="3">
        <v>111</v>
      </c>
      <c r="L125" s="3">
        <v>22.203199280529248</v>
      </c>
      <c r="M125" s="3">
        <v>-0.50319928052924823</v>
      </c>
    </row>
    <row r="126" spans="11:13" x14ac:dyDescent="0.25">
      <c r="K126" s="3">
        <v>112</v>
      </c>
      <c r="L126" s="3">
        <v>24.901339445201941</v>
      </c>
      <c r="M126" s="3">
        <v>-2.1013394452019405</v>
      </c>
    </row>
    <row r="127" spans="11:13" x14ac:dyDescent="0.25">
      <c r="K127" s="3">
        <v>113</v>
      </c>
      <c r="L127" s="3">
        <v>19.153540854966096</v>
      </c>
      <c r="M127" s="3">
        <v>-0.353540854966095</v>
      </c>
    </row>
    <row r="128" spans="11:13" x14ac:dyDescent="0.25">
      <c r="K128" s="3">
        <v>114</v>
      </c>
      <c r="L128" s="3">
        <v>18.317497423659063</v>
      </c>
      <c r="M128" s="3">
        <v>0.38250257634093643</v>
      </c>
    </row>
    <row r="129" spans="11:13" x14ac:dyDescent="0.25">
      <c r="K129" s="3">
        <v>115</v>
      </c>
      <c r="L129" s="3">
        <v>24.625825132612125</v>
      </c>
      <c r="M129" s="3">
        <v>-6.1258251326121247</v>
      </c>
    </row>
    <row r="130" spans="11:13" x14ac:dyDescent="0.25">
      <c r="K130" s="3">
        <v>116</v>
      </c>
      <c r="L130" s="3">
        <v>19.581063064157192</v>
      </c>
      <c r="M130" s="3">
        <v>-1.2810630641571912</v>
      </c>
    </row>
    <row r="131" spans="11:13" x14ac:dyDescent="0.25">
      <c r="K131" s="3">
        <v>117</v>
      </c>
      <c r="L131" s="3">
        <v>23.115246660136918</v>
      </c>
      <c r="M131" s="3">
        <v>-1.9152466601369191</v>
      </c>
    </row>
    <row r="132" spans="11:13" x14ac:dyDescent="0.25">
      <c r="K132" s="3">
        <v>118</v>
      </c>
      <c r="L132" s="3">
        <v>24.768332535675821</v>
      </c>
      <c r="M132" s="3">
        <v>-5.5683325356758218</v>
      </c>
    </row>
    <row r="133" spans="11:13" x14ac:dyDescent="0.25">
      <c r="K133" s="3">
        <v>119</v>
      </c>
      <c r="L133" s="3">
        <v>19.95158231212281</v>
      </c>
      <c r="M133" s="3">
        <v>0.44841768787718905</v>
      </c>
    </row>
    <row r="134" spans="11:13" x14ac:dyDescent="0.25">
      <c r="K134" s="3">
        <v>120</v>
      </c>
      <c r="L134" s="3">
        <v>21.623669174736872</v>
      </c>
      <c r="M134" s="3">
        <v>-2.323669174736871</v>
      </c>
    </row>
    <row r="135" spans="11:13" x14ac:dyDescent="0.25">
      <c r="K135" s="3">
        <v>121</v>
      </c>
      <c r="L135" s="3">
        <v>20.901631665880799</v>
      </c>
      <c r="M135" s="3">
        <v>1.0983683341192005</v>
      </c>
    </row>
    <row r="136" spans="11:13" x14ac:dyDescent="0.25">
      <c r="K136" s="3">
        <v>122</v>
      </c>
      <c r="L136" s="3">
        <v>20.996636601256597</v>
      </c>
      <c r="M136" s="3">
        <v>-0.69663660125659632</v>
      </c>
    </row>
    <row r="137" spans="11:13" x14ac:dyDescent="0.25">
      <c r="K137" s="3">
        <v>123</v>
      </c>
      <c r="L137" s="3">
        <v>17.519455966502349</v>
      </c>
      <c r="M137" s="3">
        <v>2.980544033497651</v>
      </c>
    </row>
    <row r="138" spans="11:13" x14ac:dyDescent="0.25">
      <c r="K138" s="3">
        <v>124</v>
      </c>
      <c r="L138" s="3">
        <v>10.413086800392577</v>
      </c>
      <c r="M138" s="3">
        <v>6.8869131996074238</v>
      </c>
    </row>
    <row r="139" spans="11:13" x14ac:dyDescent="0.25">
      <c r="K139" s="3">
        <v>125</v>
      </c>
      <c r="L139" s="3">
        <v>17.851973240317648</v>
      </c>
      <c r="M139" s="3">
        <v>0.94802675968235306</v>
      </c>
    </row>
    <row r="140" spans="11:13" x14ac:dyDescent="0.25">
      <c r="K140" s="3">
        <v>126</v>
      </c>
      <c r="L140" s="3">
        <v>20.483609950227283</v>
      </c>
      <c r="M140" s="3">
        <v>0.91639004977271554</v>
      </c>
    </row>
    <row r="141" spans="11:13" x14ac:dyDescent="0.25">
      <c r="K141" s="3">
        <v>127</v>
      </c>
      <c r="L141" s="3">
        <v>8.6554954959402899</v>
      </c>
      <c r="M141" s="3">
        <v>7.0445045040597094</v>
      </c>
    </row>
    <row r="142" spans="11:13" x14ac:dyDescent="0.25">
      <c r="K142" s="3">
        <v>128</v>
      </c>
      <c r="L142" s="3">
        <v>18.222492488283262</v>
      </c>
      <c r="M142" s="3">
        <v>-2.0224924882832624</v>
      </c>
    </row>
    <row r="143" spans="11:13" x14ac:dyDescent="0.25">
      <c r="K143" s="3">
        <v>129</v>
      </c>
      <c r="L143" s="3">
        <v>19.932581325047646</v>
      </c>
      <c r="M143" s="3">
        <v>-1.9325813250476465</v>
      </c>
    </row>
    <row r="144" spans="11:13" x14ac:dyDescent="0.25">
      <c r="K144" s="3">
        <v>130</v>
      </c>
      <c r="L144" s="3">
        <v>17.129935731461572</v>
      </c>
      <c r="M144" s="3">
        <v>-2.8299357314615712</v>
      </c>
    </row>
    <row r="145" spans="11:13" x14ac:dyDescent="0.25">
      <c r="K145" s="3">
        <v>131</v>
      </c>
      <c r="L145" s="3">
        <v>22.583219022032445</v>
      </c>
      <c r="M145" s="3">
        <v>-3.3832190220324456</v>
      </c>
    </row>
    <row r="146" spans="11:13" x14ac:dyDescent="0.25">
      <c r="K146" s="3">
        <v>132</v>
      </c>
      <c r="L146" s="3">
        <v>22.90623580231016</v>
      </c>
      <c r="M146" s="3">
        <v>-3.3062358023101588</v>
      </c>
    </row>
    <row r="147" spans="11:13" x14ac:dyDescent="0.25">
      <c r="K147" s="3">
        <v>133</v>
      </c>
      <c r="L147" s="3">
        <v>23.98929206559427</v>
      </c>
      <c r="M147" s="3">
        <v>-0.9892920655942703</v>
      </c>
    </row>
    <row r="148" spans="11:13" x14ac:dyDescent="0.25">
      <c r="K148" s="3">
        <v>134</v>
      </c>
      <c r="L148" s="3">
        <v>20.274599092400525</v>
      </c>
      <c r="M148" s="3">
        <v>-1.8745990924005262</v>
      </c>
    </row>
    <row r="149" spans="11:13" x14ac:dyDescent="0.25">
      <c r="K149" s="3">
        <v>135</v>
      </c>
      <c r="L149" s="3">
        <v>18.108486565832305</v>
      </c>
      <c r="M149" s="3">
        <v>-2.508486565832305</v>
      </c>
    </row>
    <row r="150" spans="11:13" x14ac:dyDescent="0.25">
      <c r="K150" s="3">
        <v>136</v>
      </c>
      <c r="L150" s="3">
        <v>18.4410038396476</v>
      </c>
      <c r="M150" s="3">
        <v>-0.34100383964759828</v>
      </c>
    </row>
    <row r="151" spans="11:13" x14ac:dyDescent="0.25">
      <c r="K151" s="3">
        <v>137</v>
      </c>
      <c r="L151" s="3">
        <v>18.498006800873082</v>
      </c>
      <c r="M151" s="3">
        <v>-1.0980068008730832</v>
      </c>
    </row>
    <row r="152" spans="11:13" x14ac:dyDescent="0.25">
      <c r="K152" s="3">
        <v>138</v>
      </c>
      <c r="L152" s="3">
        <v>20.692620808054038</v>
      </c>
      <c r="M152" s="3">
        <v>-3.5926208080540363</v>
      </c>
    </row>
    <row r="153" spans="11:13" x14ac:dyDescent="0.25">
      <c r="K153" s="3">
        <v>139</v>
      </c>
      <c r="L153" s="3">
        <v>14.298788657262758</v>
      </c>
      <c r="M153" s="3">
        <v>-0.99878865726275734</v>
      </c>
    </row>
    <row r="154" spans="11:13" x14ac:dyDescent="0.25">
      <c r="K154" s="3">
        <v>140</v>
      </c>
      <c r="L154" s="3">
        <v>17.015929809010615</v>
      </c>
      <c r="M154" s="3">
        <v>0.78407019098938591</v>
      </c>
    </row>
    <row r="155" spans="11:13" x14ac:dyDescent="0.25">
      <c r="K155" s="3">
        <v>141</v>
      </c>
      <c r="L155" s="3">
        <v>11.600648492590064</v>
      </c>
      <c r="M155" s="3">
        <v>2.3993515074099356</v>
      </c>
    </row>
    <row r="156" spans="11:13" x14ac:dyDescent="0.25">
      <c r="K156" s="3">
        <v>142</v>
      </c>
      <c r="L156" s="3">
        <v>1.8626426165706604</v>
      </c>
      <c r="M156" s="3">
        <v>12.53735738342934</v>
      </c>
    </row>
    <row r="157" spans="11:13" x14ac:dyDescent="0.25">
      <c r="K157" s="3">
        <v>143</v>
      </c>
      <c r="L157" s="3">
        <v>9.0735172115938063</v>
      </c>
      <c r="M157" s="3">
        <v>4.326482788406194</v>
      </c>
    </row>
    <row r="158" spans="11:13" x14ac:dyDescent="0.25">
      <c r="K158" s="3">
        <v>144</v>
      </c>
      <c r="L158" s="3">
        <v>9.4535369530970037</v>
      </c>
      <c r="M158" s="3">
        <v>6.1464630469029959</v>
      </c>
    </row>
    <row r="159" spans="11:13" x14ac:dyDescent="0.25">
      <c r="K159" s="3">
        <v>145</v>
      </c>
      <c r="L159" s="3">
        <v>6.7268953078115707</v>
      </c>
      <c r="M159" s="3">
        <v>5.07310469218843</v>
      </c>
    </row>
    <row r="160" spans="11:13" x14ac:dyDescent="0.25">
      <c r="K160" s="3">
        <v>146</v>
      </c>
      <c r="L160" s="3">
        <v>8.1424688449109759</v>
      </c>
      <c r="M160" s="3">
        <v>5.6575311550890248</v>
      </c>
    </row>
    <row r="161" spans="11:13" x14ac:dyDescent="0.25">
      <c r="K161" s="3">
        <v>147</v>
      </c>
      <c r="L161" s="3">
        <v>18.735519139312579</v>
      </c>
      <c r="M161" s="3">
        <v>-3.1355191393125796</v>
      </c>
    </row>
    <row r="162" spans="11:13" x14ac:dyDescent="0.25">
      <c r="K162" s="3">
        <v>148</v>
      </c>
      <c r="L162" s="3">
        <v>6.4988834629096495</v>
      </c>
      <c r="M162" s="3">
        <v>8.1011165370903502</v>
      </c>
    </row>
    <row r="163" spans="11:13" x14ac:dyDescent="0.25">
      <c r="K163" s="3">
        <v>149</v>
      </c>
      <c r="L163" s="3">
        <v>7.6484431809568214</v>
      </c>
      <c r="M163" s="3">
        <v>10.151556819043179</v>
      </c>
    </row>
    <row r="164" spans="11:13" x14ac:dyDescent="0.25">
      <c r="K164" s="3">
        <v>150</v>
      </c>
      <c r="L164" s="3">
        <v>14.175282241274221</v>
      </c>
      <c r="M164" s="3">
        <v>1.2247177587257791</v>
      </c>
    </row>
    <row r="165" spans="11:13" x14ac:dyDescent="0.25">
      <c r="K165" s="3">
        <v>151</v>
      </c>
      <c r="L165" s="3">
        <v>21.158144991395456</v>
      </c>
      <c r="M165" s="3">
        <v>0.34185500860454354</v>
      </c>
    </row>
    <row r="166" spans="11:13" x14ac:dyDescent="0.25">
      <c r="K166" s="3">
        <v>152</v>
      </c>
      <c r="L166" s="3">
        <v>21.937185461477007</v>
      </c>
      <c r="M166" s="3">
        <v>-2.3371854614770058</v>
      </c>
    </row>
    <row r="167" spans="11:13" x14ac:dyDescent="0.25">
      <c r="K167" s="3">
        <v>153</v>
      </c>
      <c r="L167" s="3">
        <v>23.03924271183628</v>
      </c>
      <c r="M167" s="3">
        <v>-7.7392427118362797</v>
      </c>
    </row>
    <row r="168" spans="11:13" x14ac:dyDescent="0.25">
      <c r="K168" s="3">
        <v>154</v>
      </c>
      <c r="L168" s="3">
        <v>19.552561583544453</v>
      </c>
      <c r="M168" s="3">
        <v>-0.15256158354445404</v>
      </c>
    </row>
    <row r="169" spans="11:13" x14ac:dyDescent="0.25">
      <c r="K169" s="3">
        <v>155</v>
      </c>
      <c r="L169" s="3">
        <v>20.189094650562303</v>
      </c>
      <c r="M169" s="3">
        <v>-3.1890946505623035</v>
      </c>
    </row>
    <row r="170" spans="11:13" x14ac:dyDescent="0.25">
      <c r="K170" s="3">
        <v>156</v>
      </c>
      <c r="L170" s="3">
        <v>20.284099585938105</v>
      </c>
      <c r="M170" s="3">
        <v>-4.6840995859381049</v>
      </c>
    </row>
    <row r="171" spans="11:13" x14ac:dyDescent="0.25">
      <c r="K171" s="3">
        <v>157</v>
      </c>
      <c r="L171" s="3">
        <v>19.220044309729154</v>
      </c>
      <c r="M171" s="3">
        <v>-6.1200443097291544</v>
      </c>
    </row>
    <row r="172" spans="11:13" x14ac:dyDescent="0.25">
      <c r="K172" s="3">
        <v>158</v>
      </c>
      <c r="L172" s="3">
        <v>30.193114345633951</v>
      </c>
      <c r="M172" s="3">
        <v>11.106885654366046</v>
      </c>
    </row>
    <row r="173" spans="11:13" x14ac:dyDescent="0.25">
      <c r="K173" s="3">
        <v>159</v>
      </c>
      <c r="L173" s="3">
        <v>28.445023534719247</v>
      </c>
      <c r="M173" s="3">
        <v>-4.1450235347192468</v>
      </c>
    </row>
    <row r="174" spans="11:13" x14ac:dyDescent="0.25">
      <c r="K174" s="3">
        <v>160</v>
      </c>
      <c r="L174" s="3">
        <v>27.532976155111577</v>
      </c>
      <c r="M174" s="3">
        <v>-4.2329761551115759</v>
      </c>
    </row>
    <row r="175" spans="11:13" x14ac:dyDescent="0.25">
      <c r="K175" s="3">
        <v>161</v>
      </c>
      <c r="L175" s="3">
        <v>29.328569433714179</v>
      </c>
      <c r="M175" s="3">
        <v>-2.3285694337141791</v>
      </c>
    </row>
    <row r="176" spans="11:13" x14ac:dyDescent="0.25">
      <c r="K176" s="3">
        <v>162</v>
      </c>
      <c r="L176" s="3">
        <v>32.910255497381804</v>
      </c>
      <c r="M176" s="3">
        <v>17.089744502618196</v>
      </c>
    </row>
    <row r="177" spans="11:13" x14ac:dyDescent="0.25">
      <c r="K177" s="3">
        <v>163</v>
      </c>
      <c r="L177" s="3">
        <v>32.729746120167789</v>
      </c>
      <c r="M177" s="3">
        <v>17.270253879832211</v>
      </c>
    </row>
    <row r="178" spans="11:13" x14ac:dyDescent="0.25">
      <c r="K178" s="3">
        <v>164</v>
      </c>
      <c r="L178" s="3">
        <v>31.399677024906602</v>
      </c>
      <c r="M178" s="3">
        <v>18.600322975093398</v>
      </c>
    </row>
    <row r="179" spans="11:13" x14ac:dyDescent="0.25">
      <c r="K179" s="3">
        <v>165</v>
      </c>
      <c r="L179" s="3">
        <v>23.495266401640116</v>
      </c>
      <c r="M179" s="3">
        <v>-0.79526640164011653</v>
      </c>
    </row>
    <row r="180" spans="11:13" x14ac:dyDescent="0.25">
      <c r="K180" s="3">
        <v>166</v>
      </c>
      <c r="L180" s="3">
        <v>25.23385671901724</v>
      </c>
      <c r="M180" s="3">
        <v>-0.23385671901723981</v>
      </c>
    </row>
    <row r="181" spans="11:13" x14ac:dyDescent="0.25">
      <c r="K181" s="3">
        <v>167</v>
      </c>
      <c r="L181" s="3">
        <v>31.038658270478564</v>
      </c>
      <c r="M181" s="3">
        <v>18.961341729521436</v>
      </c>
    </row>
    <row r="182" spans="11:13" x14ac:dyDescent="0.25">
      <c r="K182" s="3">
        <v>168</v>
      </c>
      <c r="L182" s="3">
        <v>23.020241724761117</v>
      </c>
      <c r="M182" s="3">
        <v>0.77975827523888341</v>
      </c>
    </row>
    <row r="183" spans="11:13" x14ac:dyDescent="0.25">
      <c r="K183" s="3">
        <v>169</v>
      </c>
      <c r="L183" s="3">
        <v>24.00829305266943</v>
      </c>
      <c r="M183" s="3">
        <v>-0.2082930526694291</v>
      </c>
    </row>
    <row r="184" spans="11:13" x14ac:dyDescent="0.25">
      <c r="K184" s="3">
        <v>170</v>
      </c>
      <c r="L184" s="3">
        <v>23.799282194842672</v>
      </c>
      <c r="M184" s="3">
        <v>-1.4992821948426709</v>
      </c>
    </row>
    <row r="185" spans="11:13" x14ac:dyDescent="0.25">
      <c r="K185" s="3">
        <v>171</v>
      </c>
      <c r="L185" s="3">
        <v>20.844628704655321</v>
      </c>
      <c r="M185" s="3">
        <v>-3.4446287046553223</v>
      </c>
    </row>
    <row r="186" spans="11:13" x14ac:dyDescent="0.25">
      <c r="K186" s="3">
        <v>172</v>
      </c>
      <c r="L186" s="3">
        <v>23.124747153674498</v>
      </c>
      <c r="M186" s="3">
        <v>-4.0247471536744968</v>
      </c>
    </row>
    <row r="187" spans="11:13" x14ac:dyDescent="0.25">
      <c r="K187" s="3">
        <v>173</v>
      </c>
      <c r="L187" s="3">
        <v>20.59761587267824</v>
      </c>
      <c r="M187" s="3">
        <v>2.5023841273217613</v>
      </c>
    </row>
    <row r="188" spans="11:13" x14ac:dyDescent="0.25">
      <c r="K188" s="3">
        <v>174</v>
      </c>
      <c r="L188" s="3">
        <v>25.965394721410892</v>
      </c>
      <c r="M188" s="3">
        <v>-2.3653947214108904</v>
      </c>
    </row>
    <row r="189" spans="11:13" x14ac:dyDescent="0.25">
      <c r="K189" s="3">
        <v>175</v>
      </c>
      <c r="L189" s="3">
        <v>25.395365109156096</v>
      </c>
      <c r="M189" s="3">
        <v>-2.7953651091560943</v>
      </c>
    </row>
    <row r="190" spans="11:13" x14ac:dyDescent="0.25">
      <c r="K190" s="3">
        <v>176</v>
      </c>
      <c r="L190" s="3">
        <v>29.490077823853039</v>
      </c>
      <c r="M190" s="3">
        <v>-9.0077823853039973E-2</v>
      </c>
    </row>
    <row r="191" spans="11:13" x14ac:dyDescent="0.25">
      <c r="K191" s="3">
        <v>177</v>
      </c>
      <c r="L191" s="3">
        <v>24.94884191288984</v>
      </c>
      <c r="M191" s="3">
        <v>-1.7488419128898407</v>
      </c>
    </row>
    <row r="192" spans="11:13" x14ac:dyDescent="0.25">
      <c r="K192" s="3">
        <v>178</v>
      </c>
      <c r="L192" s="3">
        <v>28.578030444245368</v>
      </c>
      <c r="M192" s="3">
        <v>-3.9780304442453662</v>
      </c>
    </row>
    <row r="193" spans="11:13" x14ac:dyDescent="0.25">
      <c r="K193" s="3">
        <v>179</v>
      </c>
      <c r="L193" s="3">
        <v>27.979499351377832</v>
      </c>
      <c r="M193" s="3">
        <v>1.9205006486221663</v>
      </c>
    </row>
    <row r="194" spans="11:13" x14ac:dyDescent="0.25">
      <c r="K194" s="3">
        <v>180</v>
      </c>
      <c r="L194" s="3">
        <v>29.765592136442855</v>
      </c>
      <c r="M194" s="3">
        <v>7.4344078635571478</v>
      </c>
    </row>
    <row r="195" spans="11:13" x14ac:dyDescent="0.25">
      <c r="K195" s="3">
        <v>181</v>
      </c>
      <c r="L195" s="3">
        <v>27.371467764972717</v>
      </c>
      <c r="M195" s="3">
        <v>12.42853223502728</v>
      </c>
    </row>
    <row r="196" spans="11:13" x14ac:dyDescent="0.25">
      <c r="K196" s="3">
        <v>182</v>
      </c>
      <c r="L196" s="3">
        <v>25.575874486370115</v>
      </c>
      <c r="M196" s="3">
        <v>10.624125513629888</v>
      </c>
    </row>
    <row r="197" spans="11:13" x14ac:dyDescent="0.25">
      <c r="K197" s="3">
        <v>183</v>
      </c>
      <c r="L197" s="3">
        <v>29.974602994269613</v>
      </c>
      <c r="M197" s="3">
        <v>7.9253970057303853</v>
      </c>
    </row>
    <row r="198" spans="11:13" x14ac:dyDescent="0.25">
      <c r="K198" s="3">
        <v>184</v>
      </c>
      <c r="L198" s="3">
        <v>29.157560550037743</v>
      </c>
      <c r="M198" s="3">
        <v>3.3424394499622565</v>
      </c>
    </row>
    <row r="199" spans="11:13" x14ac:dyDescent="0.25">
      <c r="K199" s="3">
        <v>185</v>
      </c>
      <c r="L199" s="3">
        <v>21.272150913846414</v>
      </c>
      <c r="M199" s="3">
        <v>5.127849086153585</v>
      </c>
    </row>
    <row r="200" spans="11:13" x14ac:dyDescent="0.25">
      <c r="K200" s="3">
        <v>186</v>
      </c>
      <c r="L200" s="3">
        <v>22.060691877465548</v>
      </c>
      <c r="M200" s="3">
        <v>7.5393081225344538</v>
      </c>
    </row>
    <row r="201" spans="11:13" x14ac:dyDescent="0.25">
      <c r="K201" s="3">
        <v>187</v>
      </c>
      <c r="L201" s="3">
        <v>30.326121255160068</v>
      </c>
      <c r="M201" s="3">
        <v>19.673878744839932</v>
      </c>
    </row>
    <row r="202" spans="11:13" x14ac:dyDescent="0.25">
      <c r="K202" s="3">
        <v>188</v>
      </c>
      <c r="L202" s="3">
        <v>28.20751119627975</v>
      </c>
      <c r="M202" s="3">
        <v>3.79248880372025</v>
      </c>
    </row>
    <row r="203" spans="11:13" x14ac:dyDescent="0.25">
      <c r="K203" s="3">
        <v>189</v>
      </c>
      <c r="L203" s="3">
        <v>30.221615826246691</v>
      </c>
      <c r="M203" s="3">
        <v>-0.42161582624668981</v>
      </c>
    </row>
    <row r="204" spans="11:13" x14ac:dyDescent="0.25">
      <c r="K204" s="3">
        <v>190</v>
      </c>
      <c r="L204" s="3">
        <v>29.43307486262756</v>
      </c>
      <c r="M204" s="3">
        <v>5.4669251373724386</v>
      </c>
    </row>
    <row r="205" spans="11:13" x14ac:dyDescent="0.25">
      <c r="K205" s="3">
        <v>191</v>
      </c>
      <c r="L205" s="3">
        <v>29.708589175217377</v>
      </c>
      <c r="M205" s="3">
        <v>7.2914108247826235</v>
      </c>
    </row>
    <row r="206" spans="11:13" x14ac:dyDescent="0.25">
      <c r="K206" s="3">
        <v>192</v>
      </c>
      <c r="L206" s="3">
        <v>30.098109410258154</v>
      </c>
      <c r="M206" s="3">
        <v>0.40189058974184633</v>
      </c>
    </row>
    <row r="207" spans="11:13" x14ac:dyDescent="0.25">
      <c r="K207" s="3">
        <v>193</v>
      </c>
      <c r="L207" s="3">
        <v>31.827199234097698</v>
      </c>
      <c r="M207" s="3">
        <v>4.5728007659023007</v>
      </c>
    </row>
    <row r="208" spans="11:13" x14ac:dyDescent="0.25">
      <c r="K208" s="3">
        <v>194</v>
      </c>
      <c r="L208" s="3">
        <v>29.775092629980435</v>
      </c>
      <c r="M208" s="3">
        <v>1.3249073700195666</v>
      </c>
    </row>
    <row r="209" spans="11:13" x14ac:dyDescent="0.25">
      <c r="K209" s="3">
        <v>195</v>
      </c>
      <c r="L209" s="3">
        <v>30.39262470992313</v>
      </c>
      <c r="M209" s="3">
        <v>-1.2926247099231283</v>
      </c>
    </row>
    <row r="210" spans="11:13" x14ac:dyDescent="0.25">
      <c r="K210" s="3">
        <v>196</v>
      </c>
      <c r="L210" s="3">
        <v>31.732194298721897</v>
      </c>
      <c r="M210" s="3">
        <v>18.267805701278103</v>
      </c>
    </row>
    <row r="211" spans="11:13" x14ac:dyDescent="0.25">
      <c r="K211" s="3">
        <v>197</v>
      </c>
      <c r="L211" s="3">
        <v>30.677639516050526</v>
      </c>
      <c r="M211" s="3">
        <v>2.6223604839494712</v>
      </c>
    </row>
    <row r="212" spans="11:13" x14ac:dyDescent="0.25">
      <c r="K212" s="3">
        <v>198</v>
      </c>
      <c r="L212" s="3">
        <v>26.373915943526828</v>
      </c>
      <c r="M212" s="3">
        <v>3.9260840564731723</v>
      </c>
    </row>
    <row r="213" spans="11:13" x14ac:dyDescent="0.25">
      <c r="K213" s="3">
        <v>199</v>
      </c>
      <c r="L213" s="3">
        <v>28.264514157505229</v>
      </c>
      <c r="M213" s="3">
        <v>6.3354858424947729</v>
      </c>
    </row>
    <row r="214" spans="11:13" x14ac:dyDescent="0.25">
      <c r="K214" s="3">
        <v>200</v>
      </c>
      <c r="L214" s="3">
        <v>30.221615826246691</v>
      </c>
      <c r="M214" s="3">
        <v>4.6783841737533081</v>
      </c>
    </row>
    <row r="215" spans="11:13" x14ac:dyDescent="0.25">
      <c r="K215" s="3">
        <v>201</v>
      </c>
      <c r="L215" s="3">
        <v>30.326121255160068</v>
      </c>
      <c r="M215" s="3">
        <v>2.5738787448399307</v>
      </c>
    </row>
    <row r="216" spans="11:13" x14ac:dyDescent="0.25">
      <c r="K216" s="3">
        <v>202</v>
      </c>
      <c r="L216" s="3">
        <v>27.494974180961258</v>
      </c>
      <c r="M216" s="3">
        <v>-3.3949741809612561</v>
      </c>
    </row>
    <row r="217" spans="11:13" x14ac:dyDescent="0.25">
      <c r="K217" s="3">
        <v>203</v>
      </c>
      <c r="L217" s="3">
        <v>31.599187389195777</v>
      </c>
      <c r="M217" s="3">
        <v>10.700812610804221</v>
      </c>
    </row>
    <row r="218" spans="11:13" x14ac:dyDescent="0.25">
      <c r="K218" s="3">
        <v>204</v>
      </c>
      <c r="L218" s="3">
        <v>30.934152841565183</v>
      </c>
      <c r="M218" s="3">
        <v>17.565847158434817</v>
      </c>
    </row>
    <row r="219" spans="11:13" x14ac:dyDescent="0.25">
      <c r="K219" s="3">
        <v>205</v>
      </c>
      <c r="L219" s="3">
        <v>31.817698740560118</v>
      </c>
      <c r="M219" s="3">
        <v>18.182301259439882</v>
      </c>
    </row>
    <row r="220" spans="11:13" x14ac:dyDescent="0.25">
      <c r="K220" s="3">
        <v>206</v>
      </c>
      <c r="L220" s="3">
        <v>24.226804404033768</v>
      </c>
      <c r="M220" s="3">
        <v>-1.6268044040337664</v>
      </c>
    </row>
    <row r="221" spans="11:13" x14ac:dyDescent="0.25">
      <c r="K221" s="3">
        <v>207</v>
      </c>
      <c r="L221" s="3">
        <v>24.131799468657967</v>
      </c>
      <c r="M221" s="3">
        <v>0.26820053134203192</v>
      </c>
    </row>
    <row r="222" spans="11:13" x14ac:dyDescent="0.25">
      <c r="K222" s="3">
        <v>208</v>
      </c>
      <c r="L222" s="3">
        <v>17.395949550513812</v>
      </c>
      <c r="M222" s="3">
        <v>5.1040504494861878</v>
      </c>
    </row>
    <row r="223" spans="11:13" x14ac:dyDescent="0.25">
      <c r="K223" s="3">
        <v>209</v>
      </c>
      <c r="L223" s="3">
        <v>20.626117353290979</v>
      </c>
      <c r="M223" s="3">
        <v>3.7738826467090192</v>
      </c>
    </row>
    <row r="224" spans="11:13" x14ac:dyDescent="0.25">
      <c r="K224" s="3">
        <v>210</v>
      </c>
      <c r="L224" s="3">
        <v>12.617201301111116</v>
      </c>
      <c r="M224" s="3">
        <v>7.3827986988888838</v>
      </c>
    </row>
    <row r="225" spans="11:13" x14ac:dyDescent="0.25">
      <c r="K225" s="3">
        <v>211</v>
      </c>
      <c r="L225" s="3">
        <v>18.146488539982624</v>
      </c>
      <c r="M225" s="3">
        <v>3.5535114600173756</v>
      </c>
    </row>
    <row r="226" spans="11:13" x14ac:dyDescent="0.25">
      <c r="K226" s="3">
        <v>212</v>
      </c>
      <c r="L226" s="3">
        <v>11.771657376266504</v>
      </c>
      <c r="M226" s="3">
        <v>7.5283426237334972</v>
      </c>
    </row>
    <row r="227" spans="11:13" x14ac:dyDescent="0.25">
      <c r="K227" s="3">
        <v>213</v>
      </c>
      <c r="L227" s="3">
        <v>19.324549738642531</v>
      </c>
      <c r="M227" s="3">
        <v>3.0754502613574672</v>
      </c>
    </row>
    <row r="228" spans="11:13" x14ac:dyDescent="0.25">
      <c r="K228" s="3">
        <v>214</v>
      </c>
      <c r="L228" s="3">
        <v>25.642377941133173</v>
      </c>
      <c r="M228" s="3">
        <v>2.4576220588668285</v>
      </c>
    </row>
    <row r="229" spans="11:13" x14ac:dyDescent="0.25">
      <c r="K229" s="3">
        <v>215</v>
      </c>
      <c r="L229" s="3">
        <v>6.47988247583449</v>
      </c>
      <c r="M229" s="3">
        <v>17.220117524165509</v>
      </c>
    </row>
    <row r="230" spans="11:13" x14ac:dyDescent="0.25">
      <c r="K230" s="3">
        <v>216</v>
      </c>
      <c r="L230" s="3">
        <v>25.556873499294952</v>
      </c>
      <c r="M230" s="3">
        <v>-0.55687349929495156</v>
      </c>
    </row>
    <row r="231" spans="11:13" x14ac:dyDescent="0.25">
      <c r="K231" s="3">
        <v>217</v>
      </c>
      <c r="L231" s="3">
        <v>21.718674110112673</v>
      </c>
      <c r="M231" s="3">
        <v>1.5813258898873279</v>
      </c>
    </row>
    <row r="232" spans="11:13" x14ac:dyDescent="0.25">
      <c r="K232" s="3">
        <v>218</v>
      </c>
      <c r="L232" s="3">
        <v>25.347862641468197</v>
      </c>
      <c r="M232" s="3">
        <v>3.3521373585318024</v>
      </c>
    </row>
    <row r="233" spans="11:13" x14ac:dyDescent="0.25">
      <c r="K233" s="3">
        <v>219</v>
      </c>
      <c r="L233" s="3">
        <v>17.528956460039929</v>
      </c>
      <c r="M233" s="3">
        <v>3.9710435399600712</v>
      </c>
    </row>
    <row r="234" spans="11:13" x14ac:dyDescent="0.25">
      <c r="K234" s="3">
        <v>220</v>
      </c>
      <c r="L234" s="3">
        <v>24.578322664924222</v>
      </c>
      <c r="M234" s="3">
        <v>-1.5783226649242224</v>
      </c>
    </row>
    <row r="235" spans="11:13" x14ac:dyDescent="0.25">
      <c r="K235" s="3">
        <v>221</v>
      </c>
      <c r="L235" s="3">
        <v>25.328861654393037</v>
      </c>
      <c r="M235" s="3">
        <v>1.3711383456069619</v>
      </c>
    </row>
    <row r="236" spans="11:13" x14ac:dyDescent="0.25">
      <c r="K236" s="3">
        <v>222</v>
      </c>
      <c r="L236" s="3">
        <v>14.165781747736641</v>
      </c>
      <c r="M236" s="3">
        <v>7.5342182522633578</v>
      </c>
    </row>
    <row r="237" spans="11:13" x14ac:dyDescent="0.25">
      <c r="K237" s="3">
        <v>223</v>
      </c>
      <c r="L237" s="3">
        <v>25.119850796566279</v>
      </c>
      <c r="M237" s="3">
        <v>2.3801492034337208</v>
      </c>
    </row>
    <row r="238" spans="11:13" x14ac:dyDescent="0.25">
      <c r="K238" s="3">
        <v>224</v>
      </c>
      <c r="L238" s="3">
        <v>27.333465790822398</v>
      </c>
      <c r="M238" s="3">
        <v>2.7665342091776033</v>
      </c>
    </row>
    <row r="239" spans="11:13" x14ac:dyDescent="0.25">
      <c r="K239" s="3">
        <v>225</v>
      </c>
      <c r="L239" s="3">
        <v>30.620636554825047</v>
      </c>
      <c r="M239" s="3">
        <v>14.17936344517495</v>
      </c>
    </row>
    <row r="240" spans="11:13" x14ac:dyDescent="0.25">
      <c r="K240" s="3">
        <v>226</v>
      </c>
      <c r="L240" s="3">
        <v>30.155112371483632</v>
      </c>
      <c r="M240" s="3">
        <v>19.844887628516368</v>
      </c>
    </row>
    <row r="241" spans="11:13" x14ac:dyDescent="0.25">
      <c r="K241" s="3">
        <v>227</v>
      </c>
      <c r="L241" s="3">
        <v>31.580186402120617</v>
      </c>
      <c r="M241" s="3">
        <v>6.0198135978793843</v>
      </c>
    </row>
    <row r="242" spans="11:13" x14ac:dyDescent="0.25">
      <c r="K242" s="3">
        <v>228</v>
      </c>
      <c r="L242" s="3">
        <v>28.511526989482306</v>
      </c>
      <c r="M242" s="3">
        <v>3.0884730105176956</v>
      </c>
    </row>
    <row r="243" spans="11:13" x14ac:dyDescent="0.25">
      <c r="K243" s="3">
        <v>229</v>
      </c>
      <c r="L243" s="3">
        <v>30.829647412651806</v>
      </c>
      <c r="M243" s="3">
        <v>15.870352587348197</v>
      </c>
    </row>
    <row r="244" spans="11:13" x14ac:dyDescent="0.25">
      <c r="K244" s="3">
        <v>230</v>
      </c>
      <c r="L244" s="3">
        <v>30.981655309253085</v>
      </c>
      <c r="M244" s="3">
        <v>0.51834469074691469</v>
      </c>
    </row>
    <row r="245" spans="11:13" x14ac:dyDescent="0.25">
      <c r="K245" s="3">
        <v>231</v>
      </c>
      <c r="L245" s="3">
        <v>23.485765908102536</v>
      </c>
      <c r="M245" s="3">
        <v>0.81423409189746465</v>
      </c>
    </row>
    <row r="246" spans="11:13" x14ac:dyDescent="0.25">
      <c r="K246" s="3">
        <v>232</v>
      </c>
      <c r="L246" s="3">
        <v>29.566081772153677</v>
      </c>
      <c r="M246" s="3">
        <v>2.1339182278463227</v>
      </c>
    </row>
    <row r="247" spans="11:13" x14ac:dyDescent="0.25">
      <c r="K247" s="3">
        <v>233</v>
      </c>
      <c r="L247" s="3">
        <v>32.207218975600895</v>
      </c>
      <c r="M247" s="3">
        <v>9.4927810243991075</v>
      </c>
    </row>
    <row r="248" spans="11:13" x14ac:dyDescent="0.25">
      <c r="K248" s="3">
        <v>234</v>
      </c>
      <c r="L248" s="3">
        <v>30.801145932039066</v>
      </c>
      <c r="M248" s="3">
        <v>17.498854067960931</v>
      </c>
    </row>
    <row r="249" spans="11:13" x14ac:dyDescent="0.25">
      <c r="K249" s="3">
        <v>235</v>
      </c>
      <c r="L249" s="3">
        <v>26.905943581631302</v>
      </c>
      <c r="M249" s="3">
        <v>2.094056418368698</v>
      </c>
    </row>
    <row r="250" spans="11:13" x14ac:dyDescent="0.25">
      <c r="K250" s="3">
        <v>236</v>
      </c>
      <c r="L250" s="3">
        <v>24.217303910496184</v>
      </c>
      <c r="M250" s="3">
        <v>-0.21730391049618447</v>
      </c>
    </row>
    <row r="251" spans="11:13" x14ac:dyDescent="0.25">
      <c r="K251" s="3">
        <v>237</v>
      </c>
      <c r="L251" s="3">
        <v>25.490370044531897</v>
      </c>
      <c r="M251" s="3">
        <v>-0.39037004453189539</v>
      </c>
    </row>
    <row r="252" spans="11:13" x14ac:dyDescent="0.25">
      <c r="K252" s="3">
        <v>238</v>
      </c>
      <c r="L252" s="3">
        <v>30.060107436107831</v>
      </c>
      <c r="M252" s="3">
        <v>1.4398925638921689</v>
      </c>
    </row>
    <row r="253" spans="11:13" x14ac:dyDescent="0.25">
      <c r="K253" s="3">
        <v>239</v>
      </c>
      <c r="L253" s="3">
        <v>28.511526989482306</v>
      </c>
      <c r="M253" s="3">
        <v>-4.8115269894823065</v>
      </c>
    </row>
    <row r="254" spans="11:13" x14ac:dyDescent="0.25">
      <c r="K254" s="3">
        <v>240</v>
      </c>
      <c r="L254" s="3">
        <v>27.551977142186736</v>
      </c>
      <c r="M254" s="3">
        <v>-4.2519771421867354</v>
      </c>
    </row>
    <row r="255" spans="11:13" x14ac:dyDescent="0.25">
      <c r="K255" s="3">
        <v>241</v>
      </c>
      <c r="L255" s="3">
        <v>23.74227923361719</v>
      </c>
      <c r="M255" s="3">
        <v>-1.7422792336171895</v>
      </c>
    </row>
    <row r="256" spans="11:13" x14ac:dyDescent="0.25">
      <c r="K256" s="3">
        <v>242</v>
      </c>
      <c r="L256" s="3">
        <v>22.77322889278404</v>
      </c>
      <c r="M256" s="3">
        <v>-2.6732288927840386</v>
      </c>
    </row>
    <row r="257" spans="11:13" x14ac:dyDescent="0.25">
      <c r="K257" s="3">
        <v>243</v>
      </c>
      <c r="L257" s="3">
        <v>23.894287130218469</v>
      </c>
      <c r="M257" s="3">
        <v>-1.6942871302184699</v>
      </c>
    </row>
    <row r="258" spans="11:13" x14ac:dyDescent="0.25">
      <c r="K258" s="3">
        <v>244</v>
      </c>
      <c r="L258" s="3">
        <v>29.623084733379155</v>
      </c>
      <c r="M258" s="3">
        <v>-5.9230847333791559</v>
      </c>
    </row>
    <row r="259" spans="11:13" x14ac:dyDescent="0.25">
      <c r="K259" s="3">
        <v>245</v>
      </c>
      <c r="L259" s="3">
        <v>22.678223957408242</v>
      </c>
      <c r="M259" s="3">
        <v>-5.0782239574082411</v>
      </c>
    </row>
    <row r="260" spans="11:13" x14ac:dyDescent="0.25">
      <c r="K260" s="3">
        <v>246</v>
      </c>
      <c r="L260" s="3">
        <v>17.015929809010615</v>
      </c>
      <c r="M260" s="3">
        <v>1.4840701909893852</v>
      </c>
    </row>
    <row r="261" spans="11:13" x14ac:dyDescent="0.25">
      <c r="K261" s="3">
        <v>247</v>
      </c>
      <c r="L261" s="3">
        <v>25.851388798959931</v>
      </c>
      <c r="M261" s="3">
        <v>-1.5513887989599304</v>
      </c>
    </row>
    <row r="262" spans="11:13" x14ac:dyDescent="0.25">
      <c r="K262" s="3">
        <v>248</v>
      </c>
      <c r="L262" s="3">
        <v>24.910839938739521</v>
      </c>
      <c r="M262" s="3">
        <v>-4.410839938739521</v>
      </c>
    </row>
    <row r="263" spans="11:13" x14ac:dyDescent="0.25">
      <c r="K263" s="3">
        <v>249</v>
      </c>
      <c r="L263" s="3">
        <v>25.509371031607056</v>
      </c>
      <c r="M263" s="3">
        <v>-1.0093710316070563</v>
      </c>
    </row>
    <row r="264" spans="11:13" x14ac:dyDescent="0.25">
      <c r="K264" s="3">
        <v>250</v>
      </c>
      <c r="L264" s="3">
        <v>28.321517118730711</v>
      </c>
      <c r="M264" s="3">
        <v>-2.1215171187307114</v>
      </c>
    </row>
    <row r="265" spans="11:13" x14ac:dyDescent="0.25">
      <c r="K265" s="3">
        <v>251</v>
      </c>
      <c r="L265" s="3">
        <v>28.948549692210982</v>
      </c>
      <c r="M265" s="3">
        <v>-4.5485496922109832</v>
      </c>
    </row>
    <row r="266" spans="11:13" x14ac:dyDescent="0.25">
      <c r="K266" s="3">
        <v>252</v>
      </c>
      <c r="L266" s="3">
        <v>31.143163699391941</v>
      </c>
      <c r="M266" s="3">
        <v>-6.3431636993919405</v>
      </c>
    </row>
    <row r="267" spans="11:13" x14ac:dyDescent="0.25">
      <c r="K267" s="3">
        <v>253</v>
      </c>
      <c r="L267" s="3">
        <v>31.200166660617423</v>
      </c>
      <c r="M267" s="3">
        <v>-1.6001666606174219</v>
      </c>
    </row>
    <row r="268" spans="11:13" x14ac:dyDescent="0.25">
      <c r="K268" s="3">
        <v>254</v>
      </c>
      <c r="L268" s="3">
        <v>31.190666167079844</v>
      </c>
      <c r="M268" s="3">
        <v>11.609333832920154</v>
      </c>
    </row>
    <row r="269" spans="11:13" x14ac:dyDescent="0.25">
      <c r="K269" s="3">
        <v>255</v>
      </c>
      <c r="L269" s="3">
        <v>28.312016625193131</v>
      </c>
      <c r="M269" s="3">
        <v>-6.4120166251931323</v>
      </c>
    </row>
    <row r="270" spans="11:13" x14ac:dyDescent="0.25">
      <c r="K270" s="3">
        <v>256</v>
      </c>
      <c r="L270" s="3">
        <v>25.765884357121713</v>
      </c>
      <c r="M270" s="3">
        <v>-4.8658843571217147</v>
      </c>
    </row>
    <row r="271" spans="11:13" x14ac:dyDescent="0.25">
      <c r="K271" s="3">
        <v>257</v>
      </c>
      <c r="L271" s="3">
        <v>31.599187389195777</v>
      </c>
      <c r="M271" s="3">
        <v>12.400812610804223</v>
      </c>
    </row>
    <row r="272" spans="11:13" x14ac:dyDescent="0.25">
      <c r="K272" s="3">
        <v>258</v>
      </c>
      <c r="L272" s="3">
        <v>29.689588188142217</v>
      </c>
      <c r="M272" s="3">
        <v>20.310411811857783</v>
      </c>
    </row>
    <row r="273" spans="11:13" x14ac:dyDescent="0.25">
      <c r="K273" s="3">
        <v>259</v>
      </c>
      <c r="L273" s="3">
        <v>27.152956413608379</v>
      </c>
      <c r="M273" s="3">
        <v>8.8470435863916208</v>
      </c>
    </row>
    <row r="274" spans="11:13" x14ac:dyDescent="0.25">
      <c r="K274" s="3">
        <v>260</v>
      </c>
      <c r="L274" s="3">
        <v>27.998500338452992</v>
      </c>
      <c r="M274" s="3">
        <v>2.1014996615470096</v>
      </c>
    </row>
    <row r="275" spans="11:13" x14ac:dyDescent="0.25">
      <c r="K275" s="3">
        <v>261</v>
      </c>
      <c r="L275" s="3">
        <v>25.442867576843994</v>
      </c>
      <c r="M275" s="3">
        <v>8.3571324231560027</v>
      </c>
    </row>
    <row r="276" spans="11:13" x14ac:dyDescent="0.25">
      <c r="K276" s="3">
        <v>262</v>
      </c>
      <c r="L276" s="3">
        <v>27.656482571100113</v>
      </c>
      <c r="M276" s="3">
        <v>15.443517428899888</v>
      </c>
    </row>
    <row r="277" spans="11:13" x14ac:dyDescent="0.25">
      <c r="K277" s="3">
        <v>263</v>
      </c>
      <c r="L277" s="3">
        <v>28.939049198673402</v>
      </c>
      <c r="M277" s="3">
        <v>19.860950801326595</v>
      </c>
    </row>
    <row r="278" spans="11:13" x14ac:dyDescent="0.25">
      <c r="K278" s="3">
        <v>264</v>
      </c>
      <c r="L278" s="3">
        <v>23.86578564960573</v>
      </c>
      <c r="M278" s="3">
        <v>7.1342143503942701</v>
      </c>
    </row>
    <row r="279" spans="11:13" x14ac:dyDescent="0.25">
      <c r="K279" s="3">
        <v>265</v>
      </c>
      <c r="L279" s="3">
        <v>26.858441113943403</v>
      </c>
      <c r="M279" s="3">
        <v>9.6415588860565968</v>
      </c>
    </row>
    <row r="280" spans="11:13" x14ac:dyDescent="0.25">
      <c r="K280" s="3">
        <v>266</v>
      </c>
      <c r="L280" s="3">
        <v>24.625825132612125</v>
      </c>
      <c r="M280" s="3">
        <v>-1.825825132612124</v>
      </c>
    </row>
    <row r="281" spans="11:13" x14ac:dyDescent="0.25">
      <c r="K281" s="3">
        <v>267</v>
      </c>
      <c r="L281" s="3">
        <v>20.502610937302443</v>
      </c>
      <c r="M281" s="3">
        <v>10.197389062697557</v>
      </c>
    </row>
    <row r="282" spans="11:13" x14ac:dyDescent="0.25">
      <c r="K282" s="3">
        <v>268</v>
      </c>
      <c r="L282" s="3">
        <v>27.485473687423678</v>
      </c>
      <c r="M282" s="3">
        <v>22.514526312576322</v>
      </c>
    </row>
    <row r="283" spans="11:13" x14ac:dyDescent="0.25">
      <c r="K283" s="3">
        <v>269</v>
      </c>
      <c r="L283" s="3">
        <v>31.551684921507878</v>
      </c>
      <c r="M283" s="3">
        <v>11.948315078492122</v>
      </c>
    </row>
    <row r="284" spans="11:13" x14ac:dyDescent="0.25">
      <c r="K284" s="3">
        <v>270</v>
      </c>
      <c r="L284" s="3">
        <v>21.585667200586549</v>
      </c>
      <c r="M284" s="3">
        <v>-0.8856672005865498</v>
      </c>
    </row>
    <row r="285" spans="11:13" x14ac:dyDescent="0.25">
      <c r="K285" s="3">
        <v>271</v>
      </c>
      <c r="L285" s="3">
        <v>22.203199280529248</v>
      </c>
      <c r="M285" s="3">
        <v>-1.1031992805292461</v>
      </c>
    </row>
    <row r="286" spans="11:13" x14ac:dyDescent="0.25">
      <c r="K286" s="3">
        <v>272</v>
      </c>
      <c r="L286" s="3">
        <v>28.293015638117971</v>
      </c>
      <c r="M286" s="3">
        <v>-3.0930156381179721</v>
      </c>
    </row>
    <row r="287" spans="11:13" x14ac:dyDescent="0.25">
      <c r="K287" s="3">
        <v>273</v>
      </c>
      <c r="L287" s="3">
        <v>27.209959374833858</v>
      </c>
      <c r="M287" s="3">
        <v>-2.8099593748338592</v>
      </c>
    </row>
    <row r="288" spans="11:13" x14ac:dyDescent="0.25">
      <c r="K288" s="3">
        <v>274</v>
      </c>
      <c r="L288" s="3">
        <v>28.302516131655551</v>
      </c>
      <c r="M288" s="3">
        <v>6.8974838683444517</v>
      </c>
    </row>
    <row r="289" spans="11:13" x14ac:dyDescent="0.25">
      <c r="K289" s="3">
        <v>275</v>
      </c>
      <c r="L289" s="3">
        <v>31.200166660617423</v>
      </c>
      <c r="M289" s="3">
        <v>1.1998333393825753</v>
      </c>
    </row>
    <row r="290" spans="11:13" x14ac:dyDescent="0.25">
      <c r="K290" s="3">
        <v>276</v>
      </c>
      <c r="L290" s="3">
        <v>31.722693805184317</v>
      </c>
      <c r="M290" s="3">
        <v>0.27730619481568297</v>
      </c>
    </row>
    <row r="291" spans="11:13" x14ac:dyDescent="0.25">
      <c r="K291" s="3">
        <v>277</v>
      </c>
      <c r="L291" s="3">
        <v>28.806042289147285</v>
      </c>
      <c r="M291" s="3">
        <v>4.3939577108527175</v>
      </c>
    </row>
    <row r="292" spans="11:13" x14ac:dyDescent="0.25">
      <c r="K292" s="3">
        <v>278</v>
      </c>
      <c r="L292" s="3">
        <v>30.601635567749888</v>
      </c>
      <c r="M292" s="3">
        <v>2.4983644322501135</v>
      </c>
    </row>
    <row r="293" spans="11:13" x14ac:dyDescent="0.25">
      <c r="K293" s="3">
        <v>279</v>
      </c>
      <c r="L293" s="3">
        <v>27.722986025863175</v>
      </c>
      <c r="M293" s="3">
        <v>1.3770139741368261</v>
      </c>
    </row>
    <row r="294" spans="11:13" x14ac:dyDescent="0.25">
      <c r="K294" s="3">
        <v>280</v>
      </c>
      <c r="L294" s="3">
        <v>29.946101513656874</v>
      </c>
      <c r="M294" s="3">
        <v>5.1538984863431274</v>
      </c>
    </row>
    <row r="295" spans="11:13" x14ac:dyDescent="0.25">
      <c r="K295" s="3">
        <v>281</v>
      </c>
      <c r="L295" s="3">
        <v>30.981655309253085</v>
      </c>
      <c r="M295" s="3">
        <v>14.418344690746913</v>
      </c>
    </row>
    <row r="296" spans="11:13" x14ac:dyDescent="0.25">
      <c r="K296" s="3">
        <v>282</v>
      </c>
      <c r="L296" s="3">
        <v>30.193114345633951</v>
      </c>
      <c r="M296" s="3">
        <v>5.2068856543660473</v>
      </c>
    </row>
    <row r="297" spans="11:13" x14ac:dyDescent="0.25">
      <c r="K297" s="3">
        <v>283</v>
      </c>
      <c r="L297" s="3">
        <v>31.694192324571578</v>
      </c>
      <c r="M297" s="3">
        <v>14.305807675428422</v>
      </c>
    </row>
    <row r="298" spans="11:13" x14ac:dyDescent="0.25">
      <c r="K298" s="3">
        <v>284</v>
      </c>
      <c r="L298" s="3">
        <v>31.551684921507878</v>
      </c>
      <c r="M298" s="3">
        <v>18.448315078492122</v>
      </c>
    </row>
    <row r="299" spans="11:13" x14ac:dyDescent="0.25">
      <c r="K299" s="3">
        <v>285</v>
      </c>
      <c r="L299" s="3">
        <v>27.095953452382901</v>
      </c>
      <c r="M299" s="3">
        <v>5.1040465476171022</v>
      </c>
    </row>
    <row r="300" spans="11:13" x14ac:dyDescent="0.25">
      <c r="K300" s="3">
        <v>286</v>
      </c>
      <c r="L300" s="3">
        <v>26.734934697954863</v>
      </c>
      <c r="M300" s="3">
        <v>-4.7349346979548628</v>
      </c>
    </row>
    <row r="301" spans="11:13" x14ac:dyDescent="0.25">
      <c r="K301" s="3">
        <v>287</v>
      </c>
      <c r="L301" s="3">
        <v>22.269702735292306</v>
      </c>
      <c r="M301" s="3">
        <v>-2.1697027352923044</v>
      </c>
    </row>
    <row r="302" spans="11:13" x14ac:dyDescent="0.25">
      <c r="K302" s="3">
        <v>288</v>
      </c>
      <c r="L302" s="3">
        <v>27.770488493551074</v>
      </c>
      <c r="M302" s="3">
        <v>-4.5704884935510748</v>
      </c>
    </row>
    <row r="303" spans="11:13" x14ac:dyDescent="0.25">
      <c r="K303" s="3">
        <v>289</v>
      </c>
      <c r="L303" s="3">
        <v>27.333465790822398</v>
      </c>
      <c r="M303" s="3">
        <v>-5.0334657908223974</v>
      </c>
    </row>
    <row r="304" spans="11:13" x14ac:dyDescent="0.25">
      <c r="K304" s="3">
        <v>290</v>
      </c>
      <c r="L304" s="3">
        <v>25.518871525144633</v>
      </c>
      <c r="M304" s="3">
        <v>-0.71887152514463182</v>
      </c>
    </row>
    <row r="305" spans="11:13" x14ac:dyDescent="0.25">
      <c r="K305" s="3">
        <v>291</v>
      </c>
      <c r="L305" s="3">
        <v>31.390176531369022</v>
      </c>
      <c r="M305" s="3">
        <v>-2.890176531369022</v>
      </c>
    </row>
    <row r="306" spans="11:13" x14ac:dyDescent="0.25">
      <c r="K306" s="3">
        <v>292</v>
      </c>
      <c r="L306" s="3">
        <v>31.17166518000468</v>
      </c>
      <c r="M306" s="3">
        <v>6.1283348199953167</v>
      </c>
    </row>
    <row r="307" spans="11:13" x14ac:dyDescent="0.25">
      <c r="K307" s="3">
        <v>293</v>
      </c>
      <c r="L307" s="3">
        <v>30.088608916720574</v>
      </c>
      <c r="M307" s="3">
        <v>-2.1886089167205753</v>
      </c>
    </row>
    <row r="308" spans="11:13" x14ac:dyDescent="0.25">
      <c r="K308" s="3">
        <v>294</v>
      </c>
      <c r="L308" s="3">
        <v>26.402417424139564</v>
      </c>
      <c r="M308" s="3">
        <v>-2.5024174241395656</v>
      </c>
    </row>
    <row r="309" spans="11:13" x14ac:dyDescent="0.25">
      <c r="K309" s="3">
        <v>295</v>
      </c>
      <c r="L309" s="3">
        <v>24.67332760030002</v>
      </c>
      <c r="M309" s="3">
        <v>-2.9733276003000206</v>
      </c>
    </row>
    <row r="310" spans="11:13" x14ac:dyDescent="0.25">
      <c r="K310" s="3">
        <v>296</v>
      </c>
      <c r="L310" s="3">
        <v>28.597031431320527</v>
      </c>
      <c r="M310" s="3">
        <v>2.9685686794742594E-3</v>
      </c>
    </row>
    <row r="311" spans="11:13" x14ac:dyDescent="0.25">
      <c r="K311" s="3">
        <v>297</v>
      </c>
      <c r="L311" s="3">
        <v>27.532976155111577</v>
      </c>
      <c r="M311" s="3">
        <v>-0.43297615511157517</v>
      </c>
    </row>
    <row r="312" spans="11:13" x14ac:dyDescent="0.25">
      <c r="K312" s="3">
        <v>298</v>
      </c>
      <c r="L312" s="3">
        <v>19.50505911585655</v>
      </c>
      <c r="M312" s="3">
        <v>0.79494088414345043</v>
      </c>
    </row>
    <row r="313" spans="11:13" x14ac:dyDescent="0.25">
      <c r="K313" s="3">
        <v>299</v>
      </c>
      <c r="L313" s="3">
        <v>29.832095591205913</v>
      </c>
      <c r="M313" s="3">
        <v>-7.3320955912059134</v>
      </c>
    </row>
    <row r="314" spans="11:13" x14ac:dyDescent="0.25">
      <c r="K314" s="3">
        <v>300</v>
      </c>
      <c r="L314" s="3">
        <v>30.050606942570251</v>
      </c>
      <c r="M314" s="3">
        <v>-1.0506069425702513</v>
      </c>
    </row>
    <row r="315" spans="11:13" x14ac:dyDescent="0.25">
      <c r="K315" s="3">
        <v>301</v>
      </c>
      <c r="L315" s="3">
        <v>28.787041302072126</v>
      </c>
      <c r="M315" s="3">
        <v>-3.9870413020721251</v>
      </c>
    </row>
    <row r="316" spans="11:13" x14ac:dyDescent="0.25">
      <c r="K316" s="3">
        <v>302</v>
      </c>
      <c r="L316" s="3">
        <v>25.528372018682212</v>
      </c>
      <c r="M316" s="3">
        <v>-3.5283720186822123</v>
      </c>
    </row>
    <row r="317" spans="11:13" x14ac:dyDescent="0.25">
      <c r="K317" s="3">
        <v>303</v>
      </c>
      <c r="L317" s="3">
        <v>26.316912982301346</v>
      </c>
      <c r="M317" s="3">
        <v>8.3087017698652232E-2</v>
      </c>
    </row>
    <row r="318" spans="11:13" x14ac:dyDescent="0.25">
      <c r="K318" s="3">
        <v>304</v>
      </c>
      <c r="L318" s="3">
        <v>29.936601020119294</v>
      </c>
      <c r="M318" s="3">
        <v>3.1633989798807072</v>
      </c>
    </row>
    <row r="319" spans="11:13" x14ac:dyDescent="0.25">
      <c r="K319" s="3">
        <v>305</v>
      </c>
      <c r="L319" s="3">
        <v>27.969998857840253</v>
      </c>
      <c r="M319" s="3">
        <v>8.1300011421597489</v>
      </c>
    </row>
    <row r="320" spans="11:13" x14ac:dyDescent="0.25">
      <c r="K320" s="3">
        <v>306</v>
      </c>
      <c r="L320" s="3">
        <v>26.069900150324273</v>
      </c>
      <c r="M320" s="3">
        <v>2.3300998496757259</v>
      </c>
    </row>
    <row r="321" spans="11:13" x14ac:dyDescent="0.25">
      <c r="K321" s="3">
        <v>307</v>
      </c>
      <c r="L321" s="3">
        <v>28.407021560568928</v>
      </c>
      <c r="M321" s="3">
        <v>4.9929784394310701</v>
      </c>
    </row>
    <row r="322" spans="11:13" x14ac:dyDescent="0.25">
      <c r="K322" s="3">
        <v>308</v>
      </c>
      <c r="L322" s="3">
        <v>27.399969245585456</v>
      </c>
      <c r="M322" s="3">
        <v>0.80003075441454286</v>
      </c>
    </row>
    <row r="323" spans="11:13" x14ac:dyDescent="0.25">
      <c r="K323" s="3">
        <v>309</v>
      </c>
      <c r="L323" s="3">
        <v>30.24061681332185</v>
      </c>
      <c r="M323" s="3">
        <v>-7.4406168133218493</v>
      </c>
    </row>
    <row r="324" spans="11:13" x14ac:dyDescent="0.25">
      <c r="K324" s="3">
        <v>310</v>
      </c>
      <c r="L324" s="3">
        <v>25.081848822415957</v>
      </c>
      <c r="M324" s="3">
        <v>-4.7818488224159559</v>
      </c>
    </row>
    <row r="325" spans="11:13" x14ac:dyDescent="0.25">
      <c r="K325" s="3">
        <v>311</v>
      </c>
      <c r="L325" s="3">
        <v>22.545217047882122</v>
      </c>
      <c r="M325" s="3">
        <v>-6.4452170478821209</v>
      </c>
    </row>
    <row r="326" spans="11:13" x14ac:dyDescent="0.25">
      <c r="K326" s="3">
        <v>312</v>
      </c>
      <c r="L326" s="3">
        <v>28.872545743910344</v>
      </c>
      <c r="M326" s="3">
        <v>-6.7725457439103423</v>
      </c>
    </row>
    <row r="327" spans="11:13" x14ac:dyDescent="0.25">
      <c r="K327" s="3">
        <v>313</v>
      </c>
      <c r="L327" s="3">
        <v>23.419262453339474</v>
      </c>
      <c r="M327" s="3">
        <v>-4.0192624533394756</v>
      </c>
    </row>
    <row r="328" spans="11:13" x14ac:dyDescent="0.25">
      <c r="K328" s="3">
        <v>314</v>
      </c>
      <c r="L328" s="3">
        <v>27.048450984695002</v>
      </c>
      <c r="M328" s="3">
        <v>-5.4484509846950004</v>
      </c>
    </row>
    <row r="329" spans="11:13" x14ac:dyDescent="0.25">
      <c r="K329" s="3">
        <v>315</v>
      </c>
      <c r="L329" s="3">
        <v>25.737382876508974</v>
      </c>
      <c r="M329" s="3">
        <v>-1.9373828765089733</v>
      </c>
    </row>
    <row r="330" spans="11:13" x14ac:dyDescent="0.25">
      <c r="K330" s="3">
        <v>316</v>
      </c>
      <c r="L330" s="3">
        <v>23.628273311166232</v>
      </c>
      <c r="M330" s="3">
        <v>-7.4282733111662331</v>
      </c>
    </row>
    <row r="331" spans="11:13" x14ac:dyDescent="0.25">
      <c r="K331" s="3">
        <v>317</v>
      </c>
      <c r="L331" s="3">
        <v>17.139436224999155</v>
      </c>
      <c r="M331" s="3">
        <v>0.66056377500084551</v>
      </c>
    </row>
    <row r="332" spans="11:13" x14ac:dyDescent="0.25">
      <c r="K332" s="3">
        <v>318</v>
      </c>
      <c r="L332" s="3">
        <v>19.410054180480753</v>
      </c>
      <c r="M332" s="3">
        <v>0.389945819519248</v>
      </c>
    </row>
    <row r="333" spans="11:13" x14ac:dyDescent="0.25">
      <c r="K333" s="3">
        <v>319</v>
      </c>
      <c r="L333" s="3">
        <v>24.711329574450343</v>
      </c>
      <c r="M333" s="3">
        <v>-1.6113295744503411</v>
      </c>
    </row>
    <row r="334" spans="11:13" x14ac:dyDescent="0.25">
      <c r="K334" s="3">
        <v>320</v>
      </c>
      <c r="L334" s="3">
        <v>22.459712606043901</v>
      </c>
      <c r="M334" s="3">
        <v>-1.459712606043901</v>
      </c>
    </row>
    <row r="335" spans="11:13" x14ac:dyDescent="0.25">
      <c r="K335" s="3">
        <v>321</v>
      </c>
      <c r="L335" s="3">
        <v>27.713485532325596</v>
      </c>
      <c r="M335" s="3">
        <v>-3.9134855323255948</v>
      </c>
    </row>
    <row r="336" spans="11:13" x14ac:dyDescent="0.25">
      <c r="K336" s="3">
        <v>322</v>
      </c>
      <c r="L336" s="3">
        <v>28.027001819065731</v>
      </c>
      <c r="M336" s="3">
        <v>-4.9270018190657296</v>
      </c>
    </row>
    <row r="337" spans="11:13" x14ac:dyDescent="0.25">
      <c r="K337" s="3">
        <v>323</v>
      </c>
      <c r="L337" s="3">
        <v>27.238460855446597</v>
      </c>
      <c r="M337" s="3">
        <v>-6.8384608554465984</v>
      </c>
    </row>
    <row r="338" spans="11:13" x14ac:dyDescent="0.25">
      <c r="K338" s="3">
        <v>324</v>
      </c>
      <c r="L338" s="3">
        <v>23.400261466264315</v>
      </c>
      <c r="M338" s="3">
        <v>-4.9002614662643147</v>
      </c>
    </row>
    <row r="339" spans="11:13" x14ac:dyDescent="0.25">
      <c r="K339" s="3">
        <v>325</v>
      </c>
      <c r="L339" s="3">
        <v>28.739538834384227</v>
      </c>
      <c r="M339" s="3">
        <v>-3.7395388343842271</v>
      </c>
    </row>
    <row r="340" spans="11:13" x14ac:dyDescent="0.25">
      <c r="K340" s="3">
        <v>326</v>
      </c>
      <c r="L340" s="3">
        <v>29.727590162292536</v>
      </c>
      <c r="M340" s="3">
        <v>-5.1275901622925346</v>
      </c>
    </row>
    <row r="341" spans="11:13" x14ac:dyDescent="0.25">
      <c r="K341" s="3">
        <v>327</v>
      </c>
      <c r="L341" s="3">
        <v>28.711037353771484</v>
      </c>
      <c r="M341" s="3">
        <v>-5.7110373537714842</v>
      </c>
    </row>
    <row r="342" spans="11:13" x14ac:dyDescent="0.25">
      <c r="K342" s="3">
        <v>328</v>
      </c>
      <c r="L342" s="3">
        <v>22.402709644818422</v>
      </c>
      <c r="M342" s="3">
        <v>-0.20270964481842313</v>
      </c>
    </row>
    <row r="343" spans="11:13" x14ac:dyDescent="0.25">
      <c r="K343" s="3">
        <v>329</v>
      </c>
      <c r="L343" s="3">
        <v>25.081848822415957</v>
      </c>
      <c r="M343" s="3">
        <v>-5.7818488224159559</v>
      </c>
    </row>
    <row r="344" spans="11:13" x14ac:dyDescent="0.25">
      <c r="K344" s="3">
        <v>330</v>
      </c>
      <c r="L344" s="3">
        <v>27.580478622799475</v>
      </c>
      <c r="M344" s="3">
        <v>-4.980478622799474</v>
      </c>
    </row>
    <row r="345" spans="11:13" x14ac:dyDescent="0.25">
      <c r="K345" s="3">
        <v>331</v>
      </c>
      <c r="L345" s="3">
        <v>25.917892253722989</v>
      </c>
      <c r="M345" s="3">
        <v>-6.1178922537229887</v>
      </c>
    </row>
    <row r="346" spans="11:13" x14ac:dyDescent="0.25">
      <c r="K346" s="3">
        <v>332</v>
      </c>
      <c r="L346" s="3">
        <v>22.744727412171301</v>
      </c>
      <c r="M346" s="3">
        <v>-5.6447274121712994</v>
      </c>
    </row>
    <row r="347" spans="11:13" x14ac:dyDescent="0.25">
      <c r="K347" s="3">
        <v>333</v>
      </c>
      <c r="L347" s="3">
        <v>27.11495443945806</v>
      </c>
      <c r="M347" s="3">
        <v>-7.7149544394580616</v>
      </c>
    </row>
    <row r="348" spans="11:13" x14ac:dyDescent="0.25">
      <c r="K348" s="3">
        <v>334</v>
      </c>
      <c r="L348" s="3">
        <v>29.157560550037743</v>
      </c>
      <c r="M348" s="3">
        <v>-6.9575605500377442</v>
      </c>
    </row>
    <row r="349" spans="11:13" x14ac:dyDescent="0.25">
      <c r="K349" s="3">
        <v>335</v>
      </c>
      <c r="L349" s="3">
        <v>28.141007741516692</v>
      </c>
      <c r="M349" s="3">
        <v>-7.4410077415166924</v>
      </c>
    </row>
    <row r="350" spans="11:13" x14ac:dyDescent="0.25">
      <c r="K350" s="3">
        <v>336</v>
      </c>
      <c r="L350" s="3">
        <v>26.943945555781621</v>
      </c>
      <c r="M350" s="3">
        <v>-5.8439455557816196</v>
      </c>
    </row>
    <row r="351" spans="11:13" x14ac:dyDescent="0.25">
      <c r="K351" s="3">
        <v>337</v>
      </c>
      <c r="L351" s="3">
        <v>25.243357212554816</v>
      </c>
      <c r="M351" s="3">
        <v>-5.743357212554816</v>
      </c>
    </row>
    <row r="352" spans="11:13" x14ac:dyDescent="0.25">
      <c r="K352" s="3">
        <v>338</v>
      </c>
      <c r="L352" s="3">
        <v>24.521319703698744</v>
      </c>
      <c r="M352" s="3">
        <v>-6.0213197036987438</v>
      </c>
    </row>
    <row r="353" spans="11:13" x14ac:dyDescent="0.25">
      <c r="K353" s="3">
        <v>339</v>
      </c>
      <c r="L353" s="3">
        <v>26.468920878902626</v>
      </c>
      <c r="M353" s="3">
        <v>-5.8689208789026246</v>
      </c>
    </row>
    <row r="354" spans="11:13" x14ac:dyDescent="0.25">
      <c r="K354" s="3">
        <v>340</v>
      </c>
      <c r="L354" s="3">
        <v>25.300360173780298</v>
      </c>
      <c r="M354" s="3">
        <v>-6.3003601737802981</v>
      </c>
    </row>
    <row r="355" spans="11:13" x14ac:dyDescent="0.25">
      <c r="K355" s="3">
        <v>341</v>
      </c>
      <c r="L355" s="3">
        <v>25.727882382971394</v>
      </c>
      <c r="M355" s="3">
        <v>-7.027882382971395</v>
      </c>
    </row>
    <row r="356" spans="11:13" x14ac:dyDescent="0.25">
      <c r="K356" s="3">
        <v>342</v>
      </c>
      <c r="L356" s="3">
        <v>29.338069927251759</v>
      </c>
      <c r="M356" s="3">
        <v>3.361930072748244</v>
      </c>
    </row>
    <row r="357" spans="11:13" x14ac:dyDescent="0.25">
      <c r="K357" s="3">
        <v>343</v>
      </c>
      <c r="L357" s="3">
        <v>26.335913969376506</v>
      </c>
      <c r="M357" s="3">
        <v>-9.8359139693765059</v>
      </c>
    </row>
    <row r="358" spans="11:13" x14ac:dyDescent="0.25">
      <c r="K358" s="3">
        <v>344</v>
      </c>
      <c r="L358" s="3">
        <v>27.732486519400755</v>
      </c>
      <c r="M358" s="3">
        <v>-3.8324865194007565</v>
      </c>
    </row>
    <row r="359" spans="11:13" x14ac:dyDescent="0.25">
      <c r="K359" s="3">
        <v>345</v>
      </c>
      <c r="L359" s="3">
        <v>30.174113358558792</v>
      </c>
      <c r="M359" s="3">
        <v>1.0258866414412076</v>
      </c>
    </row>
    <row r="360" spans="11:13" x14ac:dyDescent="0.25">
      <c r="K360" s="3">
        <v>346</v>
      </c>
      <c r="L360" s="3">
        <v>24.549821184311483</v>
      </c>
      <c r="M360" s="3">
        <v>-7.0498211843114831</v>
      </c>
    </row>
    <row r="361" spans="11:13" x14ac:dyDescent="0.25">
      <c r="K361" s="3">
        <v>347</v>
      </c>
      <c r="L361" s="3">
        <v>22.516715567269383</v>
      </c>
      <c r="M361" s="3">
        <v>-5.3167155672693838</v>
      </c>
    </row>
    <row r="362" spans="11:13" x14ac:dyDescent="0.25">
      <c r="K362" s="3">
        <v>348</v>
      </c>
      <c r="L362" s="3">
        <v>28.511526989482306</v>
      </c>
      <c r="M362" s="3">
        <v>-5.4115269894823044</v>
      </c>
    </row>
    <row r="363" spans="11:13" x14ac:dyDescent="0.25">
      <c r="K363" s="3">
        <v>349</v>
      </c>
      <c r="L363" s="3">
        <v>28.863045250372764</v>
      </c>
      <c r="M363" s="3">
        <v>-4.3630452503727639</v>
      </c>
    </row>
    <row r="364" spans="11:13" x14ac:dyDescent="0.25">
      <c r="K364" s="3">
        <v>350</v>
      </c>
      <c r="L364" s="3">
        <v>28.958050185748561</v>
      </c>
      <c r="M364" s="3">
        <v>-2.3580501857485601</v>
      </c>
    </row>
    <row r="365" spans="11:13" x14ac:dyDescent="0.25">
      <c r="K365" s="3">
        <v>351</v>
      </c>
      <c r="L365" s="3">
        <v>28.872545743910344</v>
      </c>
      <c r="M365" s="3">
        <v>-5.9725457439103451</v>
      </c>
    </row>
    <row r="366" spans="11:13" x14ac:dyDescent="0.25">
      <c r="K366" s="3">
        <v>352</v>
      </c>
      <c r="L366" s="3">
        <v>29.338069927251759</v>
      </c>
      <c r="M366" s="3">
        <v>-5.2380699272517575</v>
      </c>
    </row>
    <row r="367" spans="11:13" x14ac:dyDescent="0.25">
      <c r="K367" s="3">
        <v>353</v>
      </c>
      <c r="L367" s="3">
        <v>27.152956413608379</v>
      </c>
      <c r="M367" s="3">
        <v>-8.5529564136083778</v>
      </c>
    </row>
    <row r="368" spans="11:13" x14ac:dyDescent="0.25">
      <c r="K368" s="3">
        <v>354</v>
      </c>
      <c r="L368" s="3">
        <v>30.278618787472169</v>
      </c>
      <c r="M368" s="3">
        <v>-0.17861878747216764</v>
      </c>
    </row>
    <row r="369" spans="11:13" x14ac:dyDescent="0.25">
      <c r="K369" s="3">
        <v>355</v>
      </c>
      <c r="L369" s="3">
        <v>26.905943581631302</v>
      </c>
      <c r="M369" s="3">
        <v>-8.7059435816313027</v>
      </c>
    </row>
    <row r="370" spans="11:13" x14ac:dyDescent="0.25">
      <c r="K370" s="3">
        <v>356</v>
      </c>
      <c r="L370" s="3">
        <v>29.262065978951121</v>
      </c>
      <c r="M370" s="3">
        <v>-8.6620659789511194</v>
      </c>
    </row>
    <row r="371" spans="11:13" x14ac:dyDescent="0.25">
      <c r="K371" s="3">
        <v>357</v>
      </c>
      <c r="L371" s="3">
        <v>17.832972253242485</v>
      </c>
      <c r="M371" s="3">
        <v>-3.2972253242483873E-2</v>
      </c>
    </row>
    <row r="372" spans="11:13" x14ac:dyDescent="0.25">
      <c r="K372" s="3">
        <v>358</v>
      </c>
      <c r="L372" s="3">
        <v>21.946685955014587</v>
      </c>
      <c r="M372" s="3">
        <v>-0.24668595501458768</v>
      </c>
    </row>
    <row r="373" spans="11:13" x14ac:dyDescent="0.25">
      <c r="K373" s="3">
        <v>359</v>
      </c>
      <c r="L373" s="3">
        <v>23.647274298241392</v>
      </c>
      <c r="M373" s="3">
        <v>-0.94727429824139264</v>
      </c>
    </row>
    <row r="374" spans="11:13" x14ac:dyDescent="0.25">
      <c r="K374" s="3">
        <v>360</v>
      </c>
      <c r="L374" s="3">
        <v>22.516715567269383</v>
      </c>
      <c r="M374" s="3">
        <v>8.3284432730618363E-2</v>
      </c>
    </row>
    <row r="375" spans="11:13" x14ac:dyDescent="0.25">
      <c r="K375" s="3">
        <v>361</v>
      </c>
      <c r="L375" s="3">
        <v>27.152956413608379</v>
      </c>
      <c r="M375" s="3">
        <v>-2.1529564136083792</v>
      </c>
    </row>
    <row r="376" spans="11:13" x14ac:dyDescent="0.25">
      <c r="K376" s="3">
        <v>362</v>
      </c>
      <c r="L376" s="3">
        <v>21.072640549557235</v>
      </c>
      <c r="M376" s="3">
        <v>-1.1726405495572365</v>
      </c>
    </row>
    <row r="377" spans="11:13" x14ac:dyDescent="0.25">
      <c r="K377" s="3">
        <v>363</v>
      </c>
      <c r="L377" s="3">
        <v>24.872837964589202</v>
      </c>
      <c r="M377" s="3">
        <v>-4.0728379645892012</v>
      </c>
    </row>
    <row r="378" spans="11:13" x14ac:dyDescent="0.25">
      <c r="K378" s="3">
        <v>364</v>
      </c>
      <c r="L378" s="3">
        <v>20.645118340366139</v>
      </c>
      <c r="M378" s="3">
        <v>-3.8451183403661382</v>
      </c>
    </row>
    <row r="379" spans="11:13" x14ac:dyDescent="0.25">
      <c r="K379" s="3">
        <v>365</v>
      </c>
      <c r="L379" s="3">
        <v>29.528079798003358</v>
      </c>
      <c r="M379" s="3">
        <v>-7.628079798003359</v>
      </c>
    </row>
    <row r="380" spans="11:13" x14ac:dyDescent="0.25">
      <c r="K380" s="3">
        <v>366</v>
      </c>
      <c r="L380" s="3">
        <v>27.789489480626234</v>
      </c>
      <c r="M380" s="3">
        <v>-0.28948948062623359</v>
      </c>
    </row>
    <row r="381" spans="11:13" x14ac:dyDescent="0.25">
      <c r="K381" s="3">
        <v>367</v>
      </c>
      <c r="L381" s="3">
        <v>21.253149926771254</v>
      </c>
      <c r="M381" s="3">
        <v>0.64685007322874455</v>
      </c>
    </row>
    <row r="382" spans="11:13" x14ac:dyDescent="0.25">
      <c r="K382" s="3">
        <v>368</v>
      </c>
      <c r="L382" s="3">
        <v>21.889682993789108</v>
      </c>
      <c r="M382" s="3">
        <v>1.210317006210893</v>
      </c>
    </row>
    <row r="383" spans="11:13" x14ac:dyDescent="0.25">
      <c r="K383" s="3">
        <v>369</v>
      </c>
      <c r="L383" s="3">
        <v>31.45667998613208</v>
      </c>
      <c r="M383" s="3">
        <v>18.54332001386792</v>
      </c>
    </row>
    <row r="384" spans="11:13" x14ac:dyDescent="0.25">
      <c r="K384" s="3">
        <v>370</v>
      </c>
      <c r="L384" s="3">
        <v>31.010156789865825</v>
      </c>
      <c r="M384" s="3">
        <v>18.989843210134175</v>
      </c>
    </row>
    <row r="385" spans="11:13" x14ac:dyDescent="0.25">
      <c r="K385" s="3">
        <v>371</v>
      </c>
      <c r="L385" s="3">
        <v>31.741694792259477</v>
      </c>
      <c r="M385" s="3">
        <v>18.258305207740523</v>
      </c>
    </row>
    <row r="386" spans="11:13" x14ac:dyDescent="0.25">
      <c r="K386" s="3">
        <v>372</v>
      </c>
      <c r="L386" s="3">
        <v>25.499870538069477</v>
      </c>
      <c r="M386" s="3">
        <v>24.500129461930523</v>
      </c>
    </row>
    <row r="387" spans="11:13" x14ac:dyDescent="0.25">
      <c r="K387" s="3">
        <v>373</v>
      </c>
      <c r="L387" s="3">
        <v>26.117402618012168</v>
      </c>
      <c r="M387" s="3">
        <v>23.882597381987832</v>
      </c>
    </row>
    <row r="388" spans="11:13" x14ac:dyDescent="0.25">
      <c r="K388" s="3">
        <v>374</v>
      </c>
      <c r="L388" s="3">
        <v>1.520624849217775</v>
      </c>
      <c r="M388" s="3">
        <v>12.279375150782226</v>
      </c>
    </row>
    <row r="389" spans="11:13" x14ac:dyDescent="0.25">
      <c r="K389" s="3">
        <v>375</v>
      </c>
      <c r="L389" s="3">
        <v>-1.51953308280779</v>
      </c>
      <c r="M389" s="3">
        <v>15.319533082807791</v>
      </c>
    </row>
    <row r="390" spans="11:13" x14ac:dyDescent="0.25">
      <c r="K390" s="3">
        <v>376</v>
      </c>
      <c r="L390" s="3">
        <v>21.785177564875731</v>
      </c>
      <c r="M390" s="3">
        <v>-6.7851775648757311</v>
      </c>
    </row>
    <row r="391" spans="11:13" x14ac:dyDescent="0.25">
      <c r="K391" s="3">
        <v>377</v>
      </c>
      <c r="L391" s="3">
        <v>12.474693898047416</v>
      </c>
      <c r="M391" s="3">
        <v>1.4253061019525841</v>
      </c>
    </row>
    <row r="392" spans="11:13" x14ac:dyDescent="0.25">
      <c r="K392" s="3">
        <v>378</v>
      </c>
      <c r="L392" s="3">
        <v>14.3747926055634</v>
      </c>
      <c r="M392" s="3">
        <v>-1.074792605563399</v>
      </c>
    </row>
    <row r="393" spans="11:13" x14ac:dyDescent="0.25">
      <c r="K393" s="3">
        <v>379</v>
      </c>
      <c r="L393" s="3">
        <v>12.04717168885632</v>
      </c>
      <c r="M393" s="3">
        <v>1.0528283111436796</v>
      </c>
    </row>
    <row r="394" spans="11:13" x14ac:dyDescent="0.25">
      <c r="K394" s="3">
        <v>380</v>
      </c>
      <c r="L394" s="3">
        <v>13.861765954534082</v>
      </c>
      <c r="M394" s="3">
        <v>-3.6617659545340828</v>
      </c>
    </row>
    <row r="395" spans="11:13" x14ac:dyDescent="0.25">
      <c r="K395" s="3">
        <v>381</v>
      </c>
      <c r="L395" s="3">
        <v>18.203491501208102</v>
      </c>
      <c r="M395" s="3">
        <v>-7.8034915012081019</v>
      </c>
    </row>
    <row r="396" spans="11:13" x14ac:dyDescent="0.25">
      <c r="K396" s="3">
        <v>382</v>
      </c>
      <c r="L396" s="3">
        <v>14.526800502164679</v>
      </c>
      <c r="M396" s="3">
        <v>-3.626800502164679</v>
      </c>
    </row>
    <row r="397" spans="11:13" x14ac:dyDescent="0.25">
      <c r="K397" s="3">
        <v>383</v>
      </c>
      <c r="L397" s="3">
        <v>12.132676130694538</v>
      </c>
      <c r="M397" s="3">
        <v>-0.83267613069453716</v>
      </c>
    </row>
    <row r="398" spans="11:13" x14ac:dyDescent="0.25">
      <c r="K398" s="3">
        <v>384</v>
      </c>
      <c r="L398" s="3">
        <v>11.220628751086871</v>
      </c>
      <c r="M398" s="3">
        <v>1.0793712489131302</v>
      </c>
    </row>
    <row r="399" spans="11:13" x14ac:dyDescent="0.25">
      <c r="K399" s="3">
        <v>385</v>
      </c>
      <c r="L399" s="3">
        <v>5.453829173775862</v>
      </c>
      <c r="M399" s="3">
        <v>3.3461708262241388</v>
      </c>
    </row>
    <row r="400" spans="11:13" x14ac:dyDescent="0.25">
      <c r="K400" s="3">
        <v>386</v>
      </c>
      <c r="L400" s="3">
        <v>5.2828202900994263</v>
      </c>
      <c r="M400" s="3">
        <v>1.9171797099005738</v>
      </c>
    </row>
    <row r="401" spans="11:13" x14ac:dyDescent="0.25">
      <c r="K401" s="3">
        <v>387</v>
      </c>
      <c r="L401" s="3">
        <v>7.6864451551071404</v>
      </c>
      <c r="M401" s="3">
        <v>2.8135548448928596</v>
      </c>
    </row>
    <row r="402" spans="11:13" x14ac:dyDescent="0.25">
      <c r="K402" s="3">
        <v>388</v>
      </c>
      <c r="L402" s="3">
        <v>4.1617620526649937</v>
      </c>
      <c r="M402" s="3">
        <v>3.2382379473350067</v>
      </c>
    </row>
    <row r="403" spans="11:13" x14ac:dyDescent="0.25">
      <c r="K403" s="3">
        <v>389</v>
      </c>
      <c r="L403" s="3">
        <v>5.4633296673134417</v>
      </c>
      <c r="M403" s="3">
        <v>4.7366703326865576</v>
      </c>
    </row>
    <row r="404" spans="11:13" x14ac:dyDescent="0.25">
      <c r="K404" s="3">
        <v>390</v>
      </c>
      <c r="L404" s="3">
        <v>14.745311853529014</v>
      </c>
      <c r="M404" s="3">
        <v>-3.2453118535290137</v>
      </c>
    </row>
    <row r="405" spans="11:13" x14ac:dyDescent="0.25">
      <c r="K405" s="3">
        <v>391</v>
      </c>
      <c r="L405" s="3">
        <v>18.298496436583903</v>
      </c>
      <c r="M405" s="3">
        <v>-3.1984964365839037</v>
      </c>
    </row>
    <row r="406" spans="11:13" x14ac:dyDescent="0.25">
      <c r="K406" s="3">
        <v>392</v>
      </c>
      <c r="L406" s="3">
        <v>16.730915002883215</v>
      </c>
      <c r="M406" s="3">
        <v>6.4690849971167843</v>
      </c>
    </row>
    <row r="407" spans="11:13" x14ac:dyDescent="0.25">
      <c r="K407" s="3">
        <v>393</v>
      </c>
      <c r="L407" s="3">
        <v>10.15657347487792</v>
      </c>
      <c r="M407" s="3">
        <v>-0.45657347487792066</v>
      </c>
    </row>
    <row r="408" spans="11:13" x14ac:dyDescent="0.25">
      <c r="K408" s="3">
        <v>394</v>
      </c>
      <c r="L408" s="3">
        <v>20.141592182874405</v>
      </c>
      <c r="M408" s="3">
        <v>-6.341592182874404</v>
      </c>
    </row>
    <row r="409" spans="11:13" x14ac:dyDescent="0.25">
      <c r="K409" s="3">
        <v>395</v>
      </c>
      <c r="L409" s="3">
        <v>19.020533945439972</v>
      </c>
      <c r="M409" s="3">
        <v>-6.3205339454399727</v>
      </c>
    </row>
    <row r="410" spans="11:13" x14ac:dyDescent="0.25">
      <c r="K410" s="3">
        <v>396</v>
      </c>
      <c r="L410" s="3">
        <v>18.28899594304632</v>
      </c>
      <c r="M410" s="3">
        <v>-5.1889959430463204</v>
      </c>
    </row>
    <row r="411" spans="11:13" x14ac:dyDescent="0.25">
      <c r="K411" s="3">
        <v>397</v>
      </c>
      <c r="L411" s="3">
        <v>16.151384897090843</v>
      </c>
      <c r="M411" s="3">
        <v>-3.6513848970908427</v>
      </c>
    </row>
    <row r="412" spans="11:13" x14ac:dyDescent="0.25">
      <c r="K412" s="3">
        <v>398</v>
      </c>
      <c r="L412" s="3">
        <v>15.628857752523945</v>
      </c>
      <c r="M412" s="3">
        <v>-7.1288577525239454</v>
      </c>
    </row>
    <row r="413" spans="11:13" x14ac:dyDescent="0.25">
      <c r="K413" s="3">
        <v>399</v>
      </c>
      <c r="L413" s="3">
        <v>5.491831147926181</v>
      </c>
      <c r="M413" s="3">
        <v>-0.49183114792618099</v>
      </c>
    </row>
    <row r="414" spans="11:13" x14ac:dyDescent="0.25">
      <c r="K414" s="3">
        <v>400</v>
      </c>
      <c r="L414" s="3">
        <v>6.0808617472561366</v>
      </c>
      <c r="M414" s="3">
        <v>0.21913825274386323</v>
      </c>
    </row>
    <row r="415" spans="11:13" x14ac:dyDescent="0.25">
      <c r="K415" s="3">
        <v>401</v>
      </c>
      <c r="L415" s="3">
        <v>9.1210196792817086</v>
      </c>
      <c r="M415" s="3">
        <v>-3.521019679281709</v>
      </c>
    </row>
    <row r="416" spans="11:13" x14ac:dyDescent="0.25">
      <c r="K416" s="3">
        <v>402</v>
      </c>
      <c r="L416" s="3">
        <v>15.248838011020752</v>
      </c>
      <c r="M416" s="3">
        <v>-8.0488380110207522</v>
      </c>
    </row>
    <row r="417" spans="11:13" x14ac:dyDescent="0.25">
      <c r="K417" s="3">
        <v>403</v>
      </c>
      <c r="L417" s="3">
        <v>15.258338504558331</v>
      </c>
      <c r="M417" s="3">
        <v>-3.1583385045583316</v>
      </c>
    </row>
    <row r="418" spans="11:13" x14ac:dyDescent="0.25">
      <c r="K418" s="3">
        <v>404</v>
      </c>
      <c r="L418" s="3">
        <v>15.771365155587645</v>
      </c>
      <c r="M418" s="3">
        <v>-7.4713651555876446</v>
      </c>
    </row>
    <row r="419" spans="11:13" x14ac:dyDescent="0.25">
      <c r="K419" s="3">
        <v>405</v>
      </c>
      <c r="L419" s="3">
        <v>8.5414895734893328</v>
      </c>
      <c r="M419" s="3">
        <v>-4.1489573489332798E-2</v>
      </c>
    </row>
    <row r="420" spans="11:13" x14ac:dyDescent="0.25">
      <c r="K420" s="3">
        <v>406</v>
      </c>
      <c r="L420" s="3">
        <v>12.721706730024493</v>
      </c>
      <c r="M420" s="3">
        <v>-7.7217067300244935</v>
      </c>
    </row>
    <row r="421" spans="11:13" x14ac:dyDescent="0.25">
      <c r="K421" s="3">
        <v>407</v>
      </c>
      <c r="L421" s="3">
        <v>12.379688962671619</v>
      </c>
      <c r="M421" s="3">
        <v>-0.47968896267161831</v>
      </c>
    </row>
    <row r="422" spans="11:13" x14ac:dyDescent="0.25">
      <c r="K422" s="3">
        <v>408</v>
      </c>
      <c r="L422" s="3">
        <v>23.029742218298697</v>
      </c>
      <c r="M422" s="3">
        <v>4.8702577817013015</v>
      </c>
    </row>
    <row r="423" spans="11:13" x14ac:dyDescent="0.25">
      <c r="K423" s="3">
        <v>409</v>
      </c>
      <c r="L423" s="3">
        <v>9.4725379401721668</v>
      </c>
      <c r="M423" s="3">
        <v>7.7274620598278325</v>
      </c>
    </row>
    <row r="424" spans="11:13" x14ac:dyDescent="0.25">
      <c r="K424" s="3">
        <v>410</v>
      </c>
      <c r="L424" s="3">
        <v>15.761864662050066</v>
      </c>
      <c r="M424" s="3">
        <v>11.738135337949934</v>
      </c>
    </row>
    <row r="425" spans="11:13" x14ac:dyDescent="0.25">
      <c r="K425" s="3">
        <v>411</v>
      </c>
      <c r="L425" s="3">
        <v>24.94884191288984</v>
      </c>
      <c r="M425" s="3">
        <v>-9.94884191288984</v>
      </c>
    </row>
    <row r="426" spans="11:13" x14ac:dyDescent="0.25">
      <c r="K426" s="3">
        <v>412</v>
      </c>
      <c r="L426" s="3">
        <v>14.393793592638559</v>
      </c>
      <c r="M426" s="3">
        <v>2.8062064073614401</v>
      </c>
    </row>
    <row r="427" spans="11:13" x14ac:dyDescent="0.25">
      <c r="K427" s="3">
        <v>413</v>
      </c>
      <c r="L427" s="3">
        <v>1.9006445907209795</v>
      </c>
      <c r="M427" s="3">
        <v>15.999355409279019</v>
      </c>
    </row>
    <row r="428" spans="11:13" x14ac:dyDescent="0.25">
      <c r="K428" s="3">
        <v>414</v>
      </c>
      <c r="L428" s="3">
        <v>15.476849855922669</v>
      </c>
      <c r="M428" s="3">
        <v>0.82315014407733145</v>
      </c>
    </row>
    <row r="429" spans="11:13" x14ac:dyDescent="0.25">
      <c r="K429" s="3">
        <v>415</v>
      </c>
      <c r="L429" s="3">
        <v>-0.5789842225873798</v>
      </c>
      <c r="M429" s="3">
        <v>7.5789842225873798</v>
      </c>
    </row>
    <row r="430" spans="11:13" x14ac:dyDescent="0.25">
      <c r="K430" s="3">
        <v>416</v>
      </c>
      <c r="L430" s="3">
        <v>6.9549071527134885</v>
      </c>
      <c r="M430" s="3">
        <v>0.24509284728651171</v>
      </c>
    </row>
    <row r="431" spans="11:13" x14ac:dyDescent="0.25">
      <c r="K431" s="3">
        <v>417</v>
      </c>
      <c r="L431" s="3">
        <v>10.052068045964539</v>
      </c>
      <c r="M431" s="3">
        <v>-2.5520680459645391</v>
      </c>
    </row>
    <row r="432" spans="11:13" x14ac:dyDescent="0.25">
      <c r="K432" s="3">
        <v>418</v>
      </c>
      <c r="L432" s="3">
        <v>9.2445260952702455</v>
      </c>
      <c r="M432" s="3">
        <v>1.1554739047297549</v>
      </c>
    </row>
    <row r="433" spans="11:13" x14ac:dyDescent="0.25">
      <c r="K433" s="3">
        <v>419</v>
      </c>
      <c r="L433" s="3">
        <v>14.963823204893352</v>
      </c>
      <c r="M433" s="3">
        <v>-6.163823204893351</v>
      </c>
    </row>
    <row r="434" spans="11:13" x14ac:dyDescent="0.25">
      <c r="K434" s="3">
        <v>420</v>
      </c>
      <c r="L434" s="3">
        <v>12.949718574926415</v>
      </c>
      <c r="M434" s="3">
        <v>-4.5497185749264144</v>
      </c>
    </row>
    <row r="435" spans="11:13" x14ac:dyDescent="0.25">
      <c r="K435" s="3">
        <v>421</v>
      </c>
      <c r="L435" s="3">
        <v>20.284099585938105</v>
      </c>
      <c r="M435" s="3">
        <v>-3.5840995859381053</v>
      </c>
    </row>
    <row r="436" spans="11:13" x14ac:dyDescent="0.25">
      <c r="K436" s="3">
        <v>422</v>
      </c>
      <c r="L436" s="3">
        <v>19.63806602538267</v>
      </c>
      <c r="M436" s="3">
        <v>-5.4380660253826711</v>
      </c>
    </row>
    <row r="437" spans="11:13" x14ac:dyDescent="0.25">
      <c r="K437" s="3">
        <v>423</v>
      </c>
      <c r="L437" s="3">
        <v>21.158144991395456</v>
      </c>
      <c r="M437" s="3">
        <v>-0.35814499139545575</v>
      </c>
    </row>
    <row r="438" spans="11:13" x14ac:dyDescent="0.25">
      <c r="K438" s="3">
        <v>424</v>
      </c>
      <c r="L438" s="3">
        <v>12.427191430359517</v>
      </c>
      <c r="M438" s="3">
        <v>0.9728085696404829</v>
      </c>
    </row>
    <row r="439" spans="11:13" x14ac:dyDescent="0.25">
      <c r="K439" s="3">
        <v>425</v>
      </c>
      <c r="L439" s="3">
        <v>18.250993968896001</v>
      </c>
      <c r="M439" s="3">
        <v>-6.5509939688960017</v>
      </c>
    </row>
    <row r="440" spans="11:13" x14ac:dyDescent="0.25">
      <c r="K440" s="3">
        <v>426</v>
      </c>
      <c r="L440" s="3">
        <v>11.382137141225726</v>
      </c>
      <c r="M440" s="3">
        <v>-3.0821371412257257</v>
      </c>
    </row>
    <row r="441" spans="11:13" x14ac:dyDescent="0.25">
      <c r="K441" s="3">
        <v>427</v>
      </c>
      <c r="L441" s="3">
        <v>19.64756651892025</v>
      </c>
      <c r="M441" s="3">
        <v>-9.4475665189202509</v>
      </c>
    </row>
    <row r="442" spans="11:13" x14ac:dyDescent="0.25">
      <c r="K442" s="3">
        <v>428</v>
      </c>
      <c r="L442" s="3">
        <v>20.7591242628171</v>
      </c>
      <c r="M442" s="3">
        <v>-9.8591242628170992</v>
      </c>
    </row>
    <row r="443" spans="11:13" x14ac:dyDescent="0.25">
      <c r="K443" s="3">
        <v>429</v>
      </c>
      <c r="L443" s="3">
        <v>14.108778786511163</v>
      </c>
      <c r="M443" s="3">
        <v>-3.1087787865111629</v>
      </c>
    </row>
    <row r="444" spans="11:13" x14ac:dyDescent="0.25">
      <c r="K444" s="3">
        <v>430</v>
      </c>
      <c r="L444" s="3">
        <v>11.676652440890706</v>
      </c>
      <c r="M444" s="3">
        <v>-2.176652440890706</v>
      </c>
    </row>
    <row r="445" spans="11:13" x14ac:dyDescent="0.25">
      <c r="K445" s="3">
        <v>431</v>
      </c>
      <c r="L445" s="3">
        <v>17.794970279092166</v>
      </c>
      <c r="M445" s="3">
        <v>-3.2949702790921656</v>
      </c>
    </row>
    <row r="446" spans="11:13" x14ac:dyDescent="0.25">
      <c r="K446" s="3">
        <v>432</v>
      </c>
      <c r="L446" s="3">
        <v>15.847369103888283</v>
      </c>
      <c r="M446" s="3">
        <v>-1.7473691038882837</v>
      </c>
    </row>
    <row r="447" spans="11:13" x14ac:dyDescent="0.25">
      <c r="K447" s="3">
        <v>433</v>
      </c>
      <c r="L447" s="3">
        <v>23.124747153674498</v>
      </c>
      <c r="M447" s="3">
        <v>-7.0247471536744968</v>
      </c>
    </row>
    <row r="448" spans="11:13" x14ac:dyDescent="0.25">
      <c r="K448" s="3">
        <v>434</v>
      </c>
      <c r="L448" s="3">
        <v>19.144040361428516</v>
      </c>
      <c r="M448" s="3">
        <v>-4.8440403614285152</v>
      </c>
    </row>
    <row r="449" spans="11:13" x14ac:dyDescent="0.25">
      <c r="K449" s="3">
        <v>435</v>
      </c>
      <c r="L449" s="3">
        <v>20.141592182874405</v>
      </c>
      <c r="M449" s="3">
        <v>-8.4415921828744054</v>
      </c>
    </row>
    <row r="450" spans="11:13" x14ac:dyDescent="0.25">
      <c r="K450" s="3">
        <v>436</v>
      </c>
      <c r="L450" s="3">
        <v>12.446192417434677</v>
      </c>
      <c r="M450" s="3">
        <v>0.95380758256532339</v>
      </c>
    </row>
    <row r="451" spans="11:13" x14ac:dyDescent="0.25">
      <c r="K451" s="3">
        <v>437</v>
      </c>
      <c r="L451" s="3">
        <v>17.405450044051388</v>
      </c>
      <c r="M451" s="3">
        <v>-7.8054500440513888</v>
      </c>
    </row>
    <row r="452" spans="11:13" x14ac:dyDescent="0.25">
      <c r="K452" s="3">
        <v>438</v>
      </c>
      <c r="L452" s="3">
        <v>9.4250354724842644</v>
      </c>
      <c r="M452" s="3">
        <v>-0.72503547248426514</v>
      </c>
    </row>
    <row r="453" spans="11:13" x14ac:dyDescent="0.25">
      <c r="K453" s="3">
        <v>439</v>
      </c>
      <c r="L453" s="3">
        <v>2.233161864536271</v>
      </c>
      <c r="M453" s="3">
        <v>6.1668381354637294</v>
      </c>
    </row>
    <row r="454" spans="11:13" x14ac:dyDescent="0.25">
      <c r="K454" s="3">
        <v>440</v>
      </c>
      <c r="L454" s="3">
        <v>12.816711665400295</v>
      </c>
      <c r="M454" s="3">
        <v>-1.6711665400293896E-2</v>
      </c>
    </row>
    <row r="455" spans="11:13" x14ac:dyDescent="0.25">
      <c r="K455" s="3">
        <v>441</v>
      </c>
      <c r="L455" s="3">
        <v>13.548249667793947</v>
      </c>
      <c r="M455" s="3">
        <v>-3.0482496677939466</v>
      </c>
    </row>
    <row r="456" spans="11:13" x14ac:dyDescent="0.25">
      <c r="K456" s="3">
        <v>442</v>
      </c>
      <c r="L456" s="3">
        <v>16.008877494027143</v>
      </c>
      <c r="M456" s="3">
        <v>1.0911225059728586</v>
      </c>
    </row>
    <row r="457" spans="11:13" x14ac:dyDescent="0.25">
      <c r="K457" s="3">
        <v>443</v>
      </c>
      <c r="L457" s="3">
        <v>18.792522100538058</v>
      </c>
      <c r="M457" s="3">
        <v>-0.39252210053805925</v>
      </c>
    </row>
    <row r="458" spans="11:13" x14ac:dyDescent="0.25">
      <c r="K458" s="3">
        <v>444</v>
      </c>
      <c r="L458" s="3">
        <v>16.645410561044997</v>
      </c>
      <c r="M458" s="3">
        <v>-1.2454105610449968</v>
      </c>
    </row>
    <row r="459" spans="11:13" x14ac:dyDescent="0.25">
      <c r="K459" s="3">
        <v>445</v>
      </c>
      <c r="L459" s="3">
        <v>11.952166753480522</v>
      </c>
      <c r="M459" s="3">
        <v>-1.1521667534805218</v>
      </c>
    </row>
    <row r="460" spans="11:13" x14ac:dyDescent="0.25">
      <c r="K460" s="3">
        <v>446</v>
      </c>
      <c r="L460" s="3">
        <v>11.771657376266504</v>
      </c>
      <c r="M460" s="3">
        <v>2.8342623733497163E-2</v>
      </c>
    </row>
    <row r="461" spans="11:13" x14ac:dyDescent="0.25">
      <c r="K461" s="3">
        <v>447</v>
      </c>
      <c r="L461" s="3">
        <v>17.652462876028469</v>
      </c>
      <c r="M461" s="3">
        <v>-2.7524628760284688</v>
      </c>
    </row>
    <row r="462" spans="11:13" x14ac:dyDescent="0.25">
      <c r="K462" s="3">
        <v>448</v>
      </c>
      <c r="L462" s="3">
        <v>18.935029503601754</v>
      </c>
      <c r="M462" s="3">
        <v>-6.3350295036017545</v>
      </c>
    </row>
    <row r="463" spans="11:13" x14ac:dyDescent="0.25">
      <c r="K463" s="3">
        <v>449</v>
      </c>
      <c r="L463" s="3">
        <v>17.329446095750754</v>
      </c>
      <c r="M463" s="3">
        <v>-3.2294460957507543</v>
      </c>
    </row>
    <row r="464" spans="11:13" x14ac:dyDescent="0.25">
      <c r="K464" s="3">
        <v>450</v>
      </c>
      <c r="L464" s="3">
        <v>16.208387858316321</v>
      </c>
      <c r="M464" s="3">
        <v>-3.2083878583163212</v>
      </c>
    </row>
    <row r="465" spans="11:13" x14ac:dyDescent="0.25">
      <c r="K465" s="3">
        <v>451</v>
      </c>
      <c r="L465" s="3">
        <v>17.984980149843764</v>
      </c>
      <c r="M465" s="3">
        <v>-4.5849801498437639</v>
      </c>
    </row>
    <row r="466" spans="11:13" x14ac:dyDescent="0.25">
      <c r="K466" s="3">
        <v>452</v>
      </c>
      <c r="L466" s="3">
        <v>17.709465837253948</v>
      </c>
      <c r="M466" s="3">
        <v>-2.5094658372539485</v>
      </c>
    </row>
    <row r="467" spans="11:13" x14ac:dyDescent="0.25">
      <c r="K467" s="3">
        <v>453</v>
      </c>
      <c r="L467" s="3">
        <v>18.146488539982624</v>
      </c>
      <c r="M467" s="3">
        <v>-2.0464885399826223</v>
      </c>
    </row>
    <row r="468" spans="11:13" x14ac:dyDescent="0.25">
      <c r="K468" s="3">
        <v>454</v>
      </c>
      <c r="L468" s="3">
        <v>18.650014697474361</v>
      </c>
      <c r="M468" s="3">
        <v>-0.85001469747436076</v>
      </c>
    </row>
    <row r="469" spans="11:13" x14ac:dyDescent="0.25">
      <c r="K469" s="3">
        <v>455</v>
      </c>
      <c r="L469" s="3">
        <v>16.778417470571117</v>
      </c>
      <c r="M469" s="3">
        <v>-1.878417470571117</v>
      </c>
    </row>
    <row r="470" spans="11:13" x14ac:dyDescent="0.25">
      <c r="K470" s="3">
        <v>456</v>
      </c>
      <c r="L470" s="3">
        <v>17.329446095750754</v>
      </c>
      <c r="M470" s="3">
        <v>-3.2294460957507543</v>
      </c>
    </row>
    <row r="471" spans="11:13" x14ac:dyDescent="0.25">
      <c r="K471" s="3">
        <v>457</v>
      </c>
      <c r="L471" s="3">
        <v>16.493402664443717</v>
      </c>
      <c r="M471" s="3">
        <v>-3.7934026644437182</v>
      </c>
    </row>
    <row r="472" spans="11:13" x14ac:dyDescent="0.25">
      <c r="K472" s="3">
        <v>458</v>
      </c>
      <c r="L472" s="3">
        <v>18.460004826722759</v>
      </c>
      <c r="M472" s="3">
        <v>-4.9600048267227592</v>
      </c>
    </row>
    <row r="473" spans="11:13" x14ac:dyDescent="0.25">
      <c r="K473" s="3">
        <v>459</v>
      </c>
      <c r="L473" s="3">
        <v>19.134539867890936</v>
      </c>
      <c r="M473" s="3">
        <v>-4.2345398678909358</v>
      </c>
    </row>
    <row r="474" spans="11:13" x14ac:dyDescent="0.25">
      <c r="K474" s="3">
        <v>460</v>
      </c>
      <c r="L474" s="3">
        <v>20.58811537914066</v>
      </c>
      <c r="M474" s="3">
        <v>-0.58811537914066037</v>
      </c>
    </row>
    <row r="475" spans="11:13" x14ac:dyDescent="0.25">
      <c r="K475" s="3">
        <v>461</v>
      </c>
      <c r="L475" s="3">
        <v>18.954030490676914</v>
      </c>
      <c r="M475" s="3">
        <v>-2.5540304906769151</v>
      </c>
    </row>
    <row r="476" spans="11:13" x14ac:dyDescent="0.25">
      <c r="K476" s="3">
        <v>462</v>
      </c>
      <c r="L476" s="3">
        <v>20.635617846828559</v>
      </c>
      <c r="M476" s="3">
        <v>-2.9356178468285599</v>
      </c>
    </row>
    <row r="477" spans="11:13" x14ac:dyDescent="0.25">
      <c r="K477" s="3">
        <v>463</v>
      </c>
      <c r="L477" s="3">
        <v>21.262650420308834</v>
      </c>
      <c r="M477" s="3">
        <v>-1.7626504203088338</v>
      </c>
    </row>
    <row r="478" spans="11:13" x14ac:dyDescent="0.25">
      <c r="K478" s="3">
        <v>464</v>
      </c>
      <c r="L478" s="3">
        <v>24.777833029213404</v>
      </c>
      <c r="M478" s="3">
        <v>-4.5778330292134051</v>
      </c>
    </row>
    <row r="479" spans="11:13" x14ac:dyDescent="0.25">
      <c r="K479" s="3">
        <v>465</v>
      </c>
      <c r="L479" s="3">
        <v>21.994188422702486</v>
      </c>
      <c r="M479" s="3">
        <v>-0.59418842270248717</v>
      </c>
    </row>
    <row r="480" spans="11:13" x14ac:dyDescent="0.25">
      <c r="K480" s="3">
        <v>466</v>
      </c>
      <c r="L480" s="3">
        <v>21.129643510782714</v>
      </c>
      <c r="M480" s="3">
        <v>-1.2296435107827151</v>
      </c>
    </row>
    <row r="481" spans="11:13" x14ac:dyDescent="0.25">
      <c r="K481" s="3">
        <v>467</v>
      </c>
      <c r="L481" s="3">
        <v>18.260494462433584</v>
      </c>
      <c r="M481" s="3">
        <v>0.73950553756641568</v>
      </c>
    </row>
    <row r="482" spans="11:13" x14ac:dyDescent="0.25">
      <c r="K482" s="3">
        <v>468</v>
      </c>
      <c r="L482" s="3">
        <v>14.298788657262758</v>
      </c>
      <c r="M482" s="3">
        <v>4.8012113427372434</v>
      </c>
    </row>
    <row r="483" spans="11:13" x14ac:dyDescent="0.25">
      <c r="K483" s="3">
        <v>469</v>
      </c>
      <c r="L483" s="3">
        <v>17.329446095750754</v>
      </c>
      <c r="M483" s="3">
        <v>1.7705539042492475</v>
      </c>
    </row>
    <row r="484" spans="11:13" x14ac:dyDescent="0.25">
      <c r="K484" s="3">
        <v>470</v>
      </c>
      <c r="L484" s="3">
        <v>20.531112417915182</v>
      </c>
      <c r="M484" s="3">
        <v>-0.4311124179151804</v>
      </c>
    </row>
    <row r="485" spans="11:13" x14ac:dyDescent="0.25">
      <c r="K485" s="3">
        <v>471</v>
      </c>
      <c r="L485" s="3">
        <v>19.077536906665458</v>
      </c>
      <c r="M485" s="3">
        <v>0.82246309333454093</v>
      </c>
    </row>
    <row r="486" spans="11:13" x14ac:dyDescent="0.25">
      <c r="K486" s="3">
        <v>472</v>
      </c>
      <c r="L486" s="3">
        <v>22.326705696517784</v>
      </c>
      <c r="M486" s="3">
        <v>-2.7267056965177829</v>
      </c>
    </row>
    <row r="487" spans="11:13" x14ac:dyDescent="0.25">
      <c r="K487" s="3">
        <v>473</v>
      </c>
      <c r="L487" s="3">
        <v>20.911132159418379</v>
      </c>
      <c r="M487" s="3">
        <v>2.2888678405816201</v>
      </c>
    </row>
    <row r="488" spans="11:13" x14ac:dyDescent="0.25">
      <c r="K488" s="3">
        <v>474</v>
      </c>
      <c r="L488" s="3">
        <v>23.476265414564956</v>
      </c>
      <c r="M488" s="3">
        <v>6.3237345854350444</v>
      </c>
    </row>
    <row r="489" spans="11:13" x14ac:dyDescent="0.25">
      <c r="K489" s="3">
        <v>475</v>
      </c>
      <c r="L489" s="3">
        <v>17.319945602213171</v>
      </c>
      <c r="M489" s="3">
        <v>-3.5199456022131699</v>
      </c>
    </row>
    <row r="490" spans="11:13" x14ac:dyDescent="0.25">
      <c r="K490" s="3">
        <v>476</v>
      </c>
      <c r="L490" s="3">
        <v>11.657651453815543</v>
      </c>
      <c r="M490" s="3">
        <v>1.6423485461844578</v>
      </c>
    </row>
    <row r="491" spans="11:13" x14ac:dyDescent="0.25">
      <c r="K491" s="3">
        <v>477</v>
      </c>
      <c r="L491" s="3">
        <v>16.806918951183857</v>
      </c>
      <c r="M491" s="3">
        <v>-0.1069189511838573</v>
      </c>
    </row>
    <row r="492" spans="11:13" x14ac:dyDescent="0.25">
      <c r="K492" s="3">
        <v>478</v>
      </c>
      <c r="L492" s="3">
        <v>10.888111477271572</v>
      </c>
      <c r="M492" s="3">
        <v>1.1118885227284281</v>
      </c>
    </row>
    <row r="493" spans="11:13" x14ac:dyDescent="0.25">
      <c r="K493" s="3">
        <v>479</v>
      </c>
      <c r="L493" s="3">
        <v>17.424451031126548</v>
      </c>
      <c r="M493" s="3">
        <v>-2.8244510311265483</v>
      </c>
    </row>
    <row r="494" spans="11:13" x14ac:dyDescent="0.25">
      <c r="K494" s="3">
        <v>480</v>
      </c>
      <c r="L494" s="3">
        <v>22.098693851615867</v>
      </c>
      <c r="M494" s="3">
        <v>-0.69869385161586806</v>
      </c>
    </row>
    <row r="495" spans="11:13" x14ac:dyDescent="0.25">
      <c r="K495" s="3">
        <v>481</v>
      </c>
      <c r="L495" s="3">
        <v>24.350310820022308</v>
      </c>
      <c r="M495" s="3">
        <v>-1.3503108200223082</v>
      </c>
    </row>
    <row r="496" spans="11:13" x14ac:dyDescent="0.25">
      <c r="K496" s="3">
        <v>482</v>
      </c>
      <c r="L496" s="3">
        <v>27.200458881296278</v>
      </c>
      <c r="M496" s="3">
        <v>-3.5004588812962787</v>
      </c>
    </row>
    <row r="497" spans="11:13" x14ac:dyDescent="0.25">
      <c r="K497" s="3">
        <v>483</v>
      </c>
      <c r="L497" s="3">
        <v>27.893994909539614</v>
      </c>
      <c r="M497" s="3">
        <v>-2.8939949095396145</v>
      </c>
    </row>
    <row r="498" spans="11:13" x14ac:dyDescent="0.25">
      <c r="K498" s="3">
        <v>484</v>
      </c>
      <c r="L498" s="3">
        <v>24.654326613224864</v>
      </c>
      <c r="M498" s="3">
        <v>-2.8543266132248633</v>
      </c>
    </row>
    <row r="499" spans="11:13" x14ac:dyDescent="0.25">
      <c r="K499" s="3">
        <v>485</v>
      </c>
      <c r="L499" s="3">
        <v>21.880182500251529</v>
      </c>
      <c r="M499" s="3">
        <v>-1.2801825002515272</v>
      </c>
    </row>
    <row r="500" spans="11:13" x14ac:dyDescent="0.25">
      <c r="K500" s="3">
        <v>486</v>
      </c>
      <c r="L500" s="3">
        <v>24.502318716623584</v>
      </c>
      <c r="M500" s="3">
        <v>-3.302318716623585</v>
      </c>
    </row>
    <row r="501" spans="11:13" x14ac:dyDescent="0.25">
      <c r="K501" s="3">
        <v>487</v>
      </c>
      <c r="L501" s="3">
        <v>20.322101560088424</v>
      </c>
      <c r="M501" s="3">
        <v>-1.2221015600884222</v>
      </c>
    </row>
    <row r="502" spans="11:13" x14ac:dyDescent="0.25">
      <c r="K502" s="3">
        <v>488</v>
      </c>
      <c r="L502" s="3">
        <v>23.675775778854131</v>
      </c>
      <c r="M502" s="3">
        <v>-3.0757757788541298</v>
      </c>
    </row>
    <row r="503" spans="11:13" x14ac:dyDescent="0.25">
      <c r="K503" s="3">
        <v>489</v>
      </c>
      <c r="L503" s="3">
        <v>17.395949550513812</v>
      </c>
      <c r="M503" s="3">
        <v>-2.1959495505138129</v>
      </c>
    </row>
    <row r="504" spans="11:13" x14ac:dyDescent="0.25">
      <c r="K504" s="3">
        <v>490</v>
      </c>
      <c r="L504" s="3">
        <v>11.781157869804083</v>
      </c>
      <c r="M504" s="3">
        <v>-4.7811578698040833</v>
      </c>
    </row>
    <row r="505" spans="11:13" x14ac:dyDescent="0.25">
      <c r="K505" s="3">
        <v>491</v>
      </c>
      <c r="L505" s="3">
        <v>6.3563760598459531</v>
      </c>
      <c r="M505" s="3">
        <v>1.7436239401540465</v>
      </c>
    </row>
    <row r="506" spans="11:13" x14ac:dyDescent="0.25">
      <c r="K506" s="3">
        <v>492</v>
      </c>
      <c r="L506" s="3">
        <v>17.386449056976229</v>
      </c>
      <c r="M506" s="3">
        <v>-3.7864490569762292</v>
      </c>
    </row>
    <row r="507" spans="11:13" x14ac:dyDescent="0.25">
      <c r="K507" s="3">
        <v>493</v>
      </c>
      <c r="L507" s="3">
        <v>21.870682006713949</v>
      </c>
      <c r="M507" s="3">
        <v>-1.7706820067139475</v>
      </c>
    </row>
    <row r="508" spans="11:13" x14ac:dyDescent="0.25">
      <c r="K508" s="3">
        <v>494</v>
      </c>
      <c r="L508" s="3">
        <v>23.143748140749658</v>
      </c>
      <c r="M508" s="3">
        <v>-1.343748140749657</v>
      </c>
    </row>
    <row r="509" spans="11:13" x14ac:dyDescent="0.25">
      <c r="K509" s="3">
        <v>495</v>
      </c>
      <c r="L509" s="3">
        <v>21.642670161812031</v>
      </c>
      <c r="M509" s="3">
        <v>2.8573298381879688</v>
      </c>
    </row>
    <row r="510" spans="11:13" x14ac:dyDescent="0.25">
      <c r="K510" s="3">
        <v>496</v>
      </c>
      <c r="L510" s="3">
        <v>17.832972253242485</v>
      </c>
      <c r="M510" s="3">
        <v>5.2670277467575168</v>
      </c>
    </row>
    <row r="511" spans="11:13" x14ac:dyDescent="0.25">
      <c r="K511" s="3">
        <v>497</v>
      </c>
      <c r="L511" s="3">
        <v>14.469797540939197</v>
      </c>
      <c r="M511" s="3">
        <v>5.2302024590608021</v>
      </c>
    </row>
    <row r="512" spans="11:13" x14ac:dyDescent="0.25">
      <c r="K512" s="3">
        <v>498</v>
      </c>
      <c r="L512" s="3">
        <v>21.158144991395456</v>
      </c>
      <c r="M512" s="3">
        <v>-2.8581449913954557</v>
      </c>
    </row>
    <row r="513" spans="11:13" x14ac:dyDescent="0.25">
      <c r="K513" s="3">
        <v>499</v>
      </c>
      <c r="L513" s="3">
        <v>22.279203228829886</v>
      </c>
      <c r="M513" s="3">
        <v>-1.0792032288298863</v>
      </c>
    </row>
    <row r="514" spans="11:13" x14ac:dyDescent="0.25">
      <c r="K514" s="3">
        <v>500</v>
      </c>
      <c r="L514" s="3">
        <v>20.208095637637463</v>
      </c>
      <c r="M514" s="3">
        <v>-2.708095637637463</v>
      </c>
    </row>
    <row r="515" spans="11:13" x14ac:dyDescent="0.25">
      <c r="K515" s="3">
        <v>501</v>
      </c>
      <c r="L515" s="3">
        <v>20.939633640031118</v>
      </c>
      <c r="M515" s="3">
        <v>-4.1396336400311178</v>
      </c>
    </row>
    <row r="516" spans="11:13" x14ac:dyDescent="0.25">
      <c r="K516" s="3">
        <v>502</v>
      </c>
      <c r="L516" s="3">
        <v>25.366863628543356</v>
      </c>
      <c r="M516" s="3">
        <v>-2.9668636285433578</v>
      </c>
    </row>
    <row r="517" spans="11:13" x14ac:dyDescent="0.25">
      <c r="K517" s="3">
        <v>503</v>
      </c>
      <c r="L517" s="3">
        <v>25.927392747260569</v>
      </c>
      <c r="M517" s="3">
        <v>-5.3273927472605678</v>
      </c>
    </row>
    <row r="518" spans="11:13" x14ac:dyDescent="0.25">
      <c r="K518" s="3">
        <v>504</v>
      </c>
      <c r="L518" s="3">
        <v>29.195562524188063</v>
      </c>
      <c r="M518" s="3">
        <v>-5.2955625241880639</v>
      </c>
    </row>
    <row r="519" spans="11:13" x14ac:dyDescent="0.25">
      <c r="K519" s="3">
        <v>505</v>
      </c>
      <c r="L519" s="3">
        <v>28.397521067031349</v>
      </c>
      <c r="M519" s="3">
        <v>-6.3975210670313487</v>
      </c>
    </row>
    <row r="520" spans="11:13" ht="15.75" thickBot="1" x14ac:dyDescent="0.3">
      <c r="K520" s="4">
        <v>506</v>
      </c>
      <c r="L520" s="4">
        <v>27.067451971770161</v>
      </c>
      <c r="M520" s="4">
        <v>-15.167451971770161</v>
      </c>
    </row>
  </sheetData>
  <conditionalFormatting sqref="A1:I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7730-401A-4A21-84EE-52ED66434D78}">
  <dimension ref="A1:T36"/>
  <sheetViews>
    <sheetView topLeftCell="A24" zoomScale="85" zoomScaleNormal="85" workbookViewId="0">
      <selection activeCell="A27" sqref="A27:G3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0.79910049822305862</v>
      </c>
    </row>
    <row r="5" spans="1:9" x14ac:dyDescent="0.25">
      <c r="A5" s="3" t="s">
        <v>26</v>
      </c>
      <c r="B5" s="3">
        <v>0.63856160626034053</v>
      </c>
    </row>
    <row r="6" spans="1:9" x14ac:dyDescent="0.25">
      <c r="A6" s="3" t="s">
        <v>27</v>
      </c>
      <c r="B6" s="3">
        <v>0.63712447547012319</v>
      </c>
    </row>
    <row r="7" spans="1:9" x14ac:dyDescent="0.25">
      <c r="A7" s="3" t="s">
        <v>11</v>
      </c>
      <c r="B7" s="3">
        <v>5.5402573669886701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25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20" x14ac:dyDescent="0.25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20" x14ac:dyDescent="0.2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20" ht="15.75" thickBot="1" x14ac:dyDescent="0.3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1" spans="1:20" ht="18.75" x14ac:dyDescent="0.3">
      <c r="A21" s="9" t="s">
        <v>72</v>
      </c>
    </row>
    <row r="22" spans="1:20" x14ac:dyDescent="0.25">
      <c r="A22" s="7" t="s">
        <v>73</v>
      </c>
    </row>
    <row r="23" spans="1:20" x14ac:dyDescent="0.25">
      <c r="A23" s="7" t="s">
        <v>74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 t="s">
        <v>75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5">
      <c r="A25" s="7" t="s">
        <v>76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5">
      <c r="A26" s="7" t="s">
        <v>77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8.75" x14ac:dyDescent="0.3">
      <c r="A27" s="9" t="s">
        <v>118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5">
      <c r="A28" s="7" t="s">
        <v>119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5">
      <c r="A29" s="7" t="s">
        <v>120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21" x14ac:dyDescent="0.35">
      <c r="A30" s="17" t="s">
        <v>78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5">
      <c r="A31" s="7" t="s">
        <v>121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5">
      <c r="A32" s="7" t="s">
        <v>122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5">
      <c r="A33" s="7" t="s">
        <v>80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8.75" x14ac:dyDescent="0.3">
      <c r="A34" s="9" t="s">
        <v>79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5">
      <c r="A35" s="7" t="s">
        <v>123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x14ac:dyDescent="0.25">
      <c r="A36" s="7" t="s">
        <v>124</v>
      </c>
    </row>
  </sheetData>
  <conditionalFormatting sqref="A1:I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4C21-20BF-4C80-A223-0406307C82A7}">
  <dimension ref="A1:P39"/>
  <sheetViews>
    <sheetView topLeftCell="A26" workbookViewId="0">
      <selection activeCell="A28" sqref="A28:J39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4.28515625" bestFit="1" customWidth="1"/>
    <col min="8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ht="15.75" x14ac:dyDescent="0.25">
      <c r="A3" s="36" t="s">
        <v>24</v>
      </c>
      <c r="B3" s="36"/>
    </row>
    <row r="4" spans="1:9" x14ac:dyDescent="0.25">
      <c r="A4" s="24" t="s">
        <v>25</v>
      </c>
      <c r="B4" s="3">
        <v>0.83297882354603825</v>
      </c>
    </row>
    <row r="5" spans="1:9" x14ac:dyDescent="0.25">
      <c r="A5" s="24" t="s">
        <v>26</v>
      </c>
      <c r="B5" s="3">
        <v>0.69385372047614191</v>
      </c>
    </row>
    <row r="6" spans="1:9" x14ac:dyDescent="0.25">
      <c r="A6" s="24" t="s">
        <v>27</v>
      </c>
      <c r="B6" s="3">
        <v>0.68829864685574926</v>
      </c>
    </row>
    <row r="7" spans="1:9" x14ac:dyDescent="0.25">
      <c r="A7" s="24" t="s">
        <v>11</v>
      </c>
      <c r="B7" s="3">
        <v>5.13476350013506</v>
      </c>
    </row>
    <row r="8" spans="1:9" ht="15.75" thickBot="1" x14ac:dyDescent="0.3">
      <c r="A8" s="25" t="s">
        <v>28</v>
      </c>
      <c r="B8" s="4">
        <v>506</v>
      </c>
    </row>
    <row r="9" spans="1:9" x14ac:dyDescent="0.25">
      <c r="A9" s="26"/>
    </row>
    <row r="10" spans="1:9" ht="15.75" thickBot="1" x14ac:dyDescent="0.3">
      <c r="A10" s="26" t="s">
        <v>29</v>
      </c>
    </row>
    <row r="11" spans="1:9" ht="15.75" x14ac:dyDescent="0.25">
      <c r="A11" s="28"/>
      <c r="B11" s="10" t="s">
        <v>34</v>
      </c>
      <c r="C11" s="10" t="s">
        <v>35</v>
      </c>
      <c r="D11" s="10" t="s">
        <v>36</v>
      </c>
      <c r="E11" s="10" t="s">
        <v>37</v>
      </c>
      <c r="F11" s="10" t="s">
        <v>38</v>
      </c>
    </row>
    <row r="12" spans="1:9" x14ac:dyDescent="0.25">
      <c r="A12" s="24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25">
      <c r="A13" s="24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75" thickBot="1" x14ac:dyDescent="0.3">
      <c r="A14" s="25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>
      <c r="A15" s="26"/>
    </row>
    <row r="16" spans="1:9" ht="15.75" x14ac:dyDescent="0.25">
      <c r="A16" s="27"/>
      <c r="B16" s="19" t="s">
        <v>39</v>
      </c>
      <c r="C16" s="19" t="s">
        <v>11</v>
      </c>
      <c r="D16" s="19" t="s">
        <v>40</v>
      </c>
      <c r="E16" s="19" t="s">
        <v>41</v>
      </c>
      <c r="F16" s="19" t="s">
        <v>42</v>
      </c>
      <c r="G16" s="19" t="s">
        <v>43</v>
      </c>
      <c r="H16" s="19" t="s">
        <v>44</v>
      </c>
      <c r="I16" s="19" t="s">
        <v>45</v>
      </c>
    </row>
    <row r="17" spans="1:16" x14ac:dyDescent="0.25">
      <c r="A17" s="24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16" x14ac:dyDescent="0.25">
      <c r="A18" s="24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16" x14ac:dyDescent="0.25">
      <c r="A19" s="24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16" x14ac:dyDescent="0.25">
      <c r="A20" s="24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16" x14ac:dyDescent="0.25">
      <c r="A21" s="24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16" x14ac:dyDescent="0.25">
      <c r="A22" s="24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16" x14ac:dyDescent="0.25">
      <c r="A23" s="24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16" x14ac:dyDescent="0.25">
      <c r="A24" s="24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16" x14ac:dyDescent="0.25">
      <c r="A25" s="24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16" ht="15.75" thickBot="1" x14ac:dyDescent="0.3">
      <c r="A26" s="25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28" spans="1:16" ht="15.75" x14ac:dyDescent="0.25">
      <c r="A28" s="8" t="s">
        <v>82</v>
      </c>
    </row>
    <row r="29" spans="1:16" ht="15.75" x14ac:dyDescent="0.25">
      <c r="A29" s="8" t="s">
        <v>125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x14ac:dyDescent="0.25">
      <c r="A30" s="8" t="s">
        <v>126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x14ac:dyDescent="0.25">
      <c r="A31" s="8" t="s">
        <v>127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5.75" x14ac:dyDescent="0.25">
      <c r="A32" s="8" t="s">
        <v>128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2.75" customHeight="1" x14ac:dyDescent="0.25">
      <c r="A33" s="8" t="s">
        <v>83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15" customHeight="1" x14ac:dyDescent="0.25">
      <c r="A34" s="8" t="s">
        <v>84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15.75" x14ac:dyDescent="0.25">
      <c r="A35" s="8" t="s">
        <v>129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15.75" x14ac:dyDescent="0.25">
      <c r="A36" s="8" t="s">
        <v>130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15.75" x14ac:dyDescent="0.25">
      <c r="A37" s="8" t="s">
        <v>85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5.75" x14ac:dyDescent="0.25">
      <c r="A38" s="8" t="s">
        <v>131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5.75" x14ac:dyDescent="0.25">
      <c r="A39" s="8" t="s">
        <v>132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</sheetData>
  <mergeCells count="1">
    <mergeCell ref="A3:B3"/>
  </mergeCells>
  <conditionalFormatting sqref="A1:I2 A4:I26 A3 C3:I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6F4C-E188-477E-88F4-0300A5F7DE10}">
  <dimension ref="A4:L59"/>
  <sheetViews>
    <sheetView topLeftCell="A40" workbookViewId="0">
      <selection activeCell="M46" sqref="M46"/>
    </sheetView>
  </sheetViews>
  <sheetFormatPr defaultRowHeight="15" x14ac:dyDescent="0.25"/>
  <cols>
    <col min="3" max="3" width="10.5703125" customWidth="1"/>
    <col min="4" max="4" width="19.28515625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2" width="12.7109375" bestFit="1" customWidth="1"/>
  </cols>
  <sheetData>
    <row r="4" spans="1:5" x14ac:dyDescent="0.25">
      <c r="A4" s="7" t="s">
        <v>86</v>
      </c>
    </row>
    <row r="5" spans="1:5" x14ac:dyDescent="0.25">
      <c r="A5" s="7" t="s">
        <v>87</v>
      </c>
    </row>
    <row r="6" spans="1:5" ht="15.75" x14ac:dyDescent="0.25">
      <c r="A6" s="8" t="s">
        <v>88</v>
      </c>
    </row>
    <row r="7" spans="1:5" ht="15.75" x14ac:dyDescent="0.25">
      <c r="A7" s="8" t="s">
        <v>81</v>
      </c>
    </row>
    <row r="8" spans="1:5" ht="15.75" x14ac:dyDescent="0.25">
      <c r="A8" s="8" t="s">
        <v>89</v>
      </c>
    </row>
    <row r="11" spans="1:5" ht="15.75" x14ac:dyDescent="0.25">
      <c r="D11" s="37" t="s">
        <v>23</v>
      </c>
      <c r="E11" s="37"/>
    </row>
    <row r="12" spans="1:5" ht="15.75" thickBot="1" x14ac:dyDescent="0.3"/>
    <row r="13" spans="1:5" x14ac:dyDescent="0.25">
      <c r="D13" s="38" t="s">
        <v>24</v>
      </c>
      <c r="E13" s="38"/>
    </row>
    <row r="14" spans="1:5" ht="15.75" x14ac:dyDescent="0.25">
      <c r="D14" s="20" t="s">
        <v>25</v>
      </c>
      <c r="E14" s="3">
        <v>0.83297882354603825</v>
      </c>
    </row>
    <row r="15" spans="1:5" ht="15.75" x14ac:dyDescent="0.25">
      <c r="D15" s="20" t="s">
        <v>26</v>
      </c>
      <c r="E15" s="3">
        <v>0.69385372047614191</v>
      </c>
    </row>
    <row r="16" spans="1:5" ht="15.75" x14ac:dyDescent="0.25">
      <c r="D16" s="20" t="s">
        <v>27</v>
      </c>
      <c r="E16" s="3">
        <v>0.68829864685574926</v>
      </c>
    </row>
    <row r="17" spans="4:12" ht="15.75" x14ac:dyDescent="0.25">
      <c r="D17" s="20" t="s">
        <v>11</v>
      </c>
      <c r="E17" s="3">
        <v>5.13476350013506</v>
      </c>
    </row>
    <row r="18" spans="4:12" ht="16.5" thickBot="1" x14ac:dyDescent="0.3">
      <c r="D18" s="21" t="s">
        <v>28</v>
      </c>
      <c r="E18" s="4">
        <v>506</v>
      </c>
    </row>
    <row r="19" spans="4:12" ht="15.75" x14ac:dyDescent="0.25">
      <c r="D19" s="22"/>
    </row>
    <row r="20" spans="4:12" ht="16.5" thickBot="1" x14ac:dyDescent="0.3">
      <c r="D20" s="22" t="s">
        <v>29</v>
      </c>
    </row>
    <row r="21" spans="4:12" ht="15.75" x14ac:dyDescent="0.25">
      <c r="D21" s="23"/>
      <c r="E21" s="5" t="s">
        <v>34</v>
      </c>
      <c r="F21" s="5" t="s">
        <v>35</v>
      </c>
      <c r="G21" s="5" t="s">
        <v>36</v>
      </c>
      <c r="H21" s="5" t="s">
        <v>37</v>
      </c>
      <c r="I21" s="5" t="s">
        <v>38</v>
      </c>
    </row>
    <row r="22" spans="4:12" ht="15.75" x14ac:dyDescent="0.25">
      <c r="D22" s="20" t="s">
        <v>30</v>
      </c>
      <c r="E22" s="3">
        <v>9</v>
      </c>
      <c r="F22" s="3">
        <v>29638.860498669444</v>
      </c>
      <c r="G22" s="3">
        <v>3293.2067220743829</v>
      </c>
      <c r="H22" s="3">
        <v>124.90450494283569</v>
      </c>
      <c r="I22" s="3">
        <v>1.9327555454912533E-121</v>
      </c>
    </row>
    <row r="23" spans="4:12" ht="15.75" x14ac:dyDescent="0.25">
      <c r="D23" s="20" t="s">
        <v>31</v>
      </c>
      <c r="E23" s="3">
        <v>496</v>
      </c>
      <c r="F23" s="3">
        <v>13077.434916350347</v>
      </c>
      <c r="G23" s="3">
        <v>26.365796202319249</v>
      </c>
      <c r="H23" s="3"/>
      <c r="I23" s="3"/>
    </row>
    <row r="24" spans="4:12" ht="16.5" thickBot="1" x14ac:dyDescent="0.3">
      <c r="D24" s="21" t="s">
        <v>32</v>
      </c>
      <c r="E24" s="4">
        <v>505</v>
      </c>
      <c r="F24" s="4">
        <v>42716.295415019791</v>
      </c>
      <c r="G24" s="4"/>
      <c r="H24" s="4"/>
      <c r="I24" s="4"/>
    </row>
    <row r="25" spans="4:12" ht="16.5" thickBot="1" x14ac:dyDescent="0.3">
      <c r="D25" s="22"/>
    </row>
    <row r="26" spans="4:12" ht="15.75" x14ac:dyDescent="0.25">
      <c r="D26" s="23"/>
      <c r="E26" s="5" t="s">
        <v>39</v>
      </c>
      <c r="F26" s="5" t="s">
        <v>11</v>
      </c>
      <c r="G26" s="5" t="s">
        <v>40</v>
      </c>
      <c r="H26" s="5" t="s">
        <v>41</v>
      </c>
      <c r="I26" s="5" t="s">
        <v>42</v>
      </c>
      <c r="J26" s="5" t="s">
        <v>43</v>
      </c>
      <c r="K26" s="5" t="s">
        <v>44</v>
      </c>
      <c r="L26" s="5" t="s">
        <v>45</v>
      </c>
    </row>
    <row r="27" spans="4:12" ht="15.75" x14ac:dyDescent="0.25">
      <c r="D27" s="20" t="s">
        <v>33</v>
      </c>
      <c r="E27" s="3">
        <v>29.241315256500638</v>
      </c>
      <c r="F27" s="3">
        <v>4.8171255960748303</v>
      </c>
      <c r="G27" s="3">
        <v>6.0702829256367172</v>
      </c>
      <c r="H27" s="3">
        <v>2.5397764635999616E-9</v>
      </c>
      <c r="I27" s="3">
        <v>19.776827840219489</v>
      </c>
      <c r="J27" s="3">
        <v>38.705802672781786</v>
      </c>
      <c r="K27" s="3">
        <v>19.776827840219489</v>
      </c>
      <c r="L27" s="3">
        <v>38.705802672781786</v>
      </c>
    </row>
    <row r="28" spans="4:12" ht="15.75" x14ac:dyDescent="0.25">
      <c r="D28" s="20" t="s">
        <v>6</v>
      </c>
      <c r="E28" s="3">
        <v>4.8725141318604101E-2</v>
      </c>
      <c r="F28" s="3">
        <v>7.8418646579864776E-2</v>
      </c>
      <c r="G28" s="3">
        <v>0.62134636905497231</v>
      </c>
      <c r="H28" s="3">
        <v>0.53465720116696813</v>
      </c>
      <c r="I28" s="3">
        <v>-0.10534854410942256</v>
      </c>
      <c r="J28" s="3">
        <v>0.20279882674663074</v>
      </c>
      <c r="K28" s="3">
        <v>-0.10534854410942256</v>
      </c>
      <c r="L28" s="3">
        <v>0.20279882674663074</v>
      </c>
    </row>
    <row r="29" spans="4:12" ht="15.75" x14ac:dyDescent="0.25">
      <c r="D29" s="20" t="s">
        <v>0</v>
      </c>
      <c r="E29" s="3">
        <v>3.2770688956176526E-2</v>
      </c>
      <c r="F29" s="3">
        <v>1.3097814009855432E-2</v>
      </c>
      <c r="G29" s="3">
        <v>2.501996816531237</v>
      </c>
      <c r="H29" s="3">
        <v>1.2670436901406405E-2</v>
      </c>
      <c r="I29" s="3">
        <v>7.0366503880150248E-3</v>
      </c>
      <c r="J29" s="3">
        <v>5.8504727524338024E-2</v>
      </c>
      <c r="K29" s="3">
        <v>7.0366503880150248E-3</v>
      </c>
      <c r="L29" s="3">
        <v>5.8504727524338024E-2</v>
      </c>
    </row>
    <row r="30" spans="4:12" ht="15.75" x14ac:dyDescent="0.25">
      <c r="D30" s="20" t="s">
        <v>1</v>
      </c>
      <c r="E30" s="3">
        <v>0.13055139892954534</v>
      </c>
      <c r="F30" s="3">
        <v>6.3117333907091122E-2</v>
      </c>
      <c r="G30" s="3">
        <v>2.0683921650068005</v>
      </c>
      <c r="H30" s="3">
        <v>3.9120860042193055E-2</v>
      </c>
      <c r="I30" s="3">
        <v>6.5410943197504873E-3</v>
      </c>
      <c r="J30" s="3">
        <v>0.25456170353934021</v>
      </c>
      <c r="K30" s="3">
        <v>6.5410943197504873E-3</v>
      </c>
      <c r="L30" s="3">
        <v>0.25456170353934021</v>
      </c>
    </row>
    <row r="31" spans="4:12" ht="15.75" x14ac:dyDescent="0.25">
      <c r="D31" s="20" t="s">
        <v>2</v>
      </c>
      <c r="E31" s="3">
        <v>-10.321182797844266</v>
      </c>
      <c r="F31" s="3">
        <v>3.8940362560021162</v>
      </c>
      <c r="G31" s="3">
        <v>-2.6505101954137165</v>
      </c>
      <c r="H31" s="3">
        <v>8.2938593414937645E-3</v>
      </c>
      <c r="I31" s="3">
        <v>-17.972022787049742</v>
      </c>
      <c r="J31" s="3">
        <v>-2.6703428086387886</v>
      </c>
      <c r="K31" s="3">
        <v>-17.972022787049742</v>
      </c>
      <c r="L31" s="3">
        <v>-2.6703428086387886</v>
      </c>
    </row>
    <row r="32" spans="4:12" ht="15.75" x14ac:dyDescent="0.25">
      <c r="D32" s="20" t="s">
        <v>7</v>
      </c>
      <c r="E32" s="3">
        <v>0.26109357493488072</v>
      </c>
      <c r="F32" s="3">
        <v>6.7947067063959851E-2</v>
      </c>
      <c r="G32" s="3">
        <v>3.8426025760480349</v>
      </c>
      <c r="H32" s="3">
        <v>1.3754633918280917E-4</v>
      </c>
      <c r="I32" s="3">
        <v>0.12759401209930349</v>
      </c>
      <c r="J32" s="3">
        <v>0.39459313777045796</v>
      </c>
      <c r="K32" s="3">
        <v>0.12759401209930349</v>
      </c>
      <c r="L32" s="3">
        <v>0.39459313777045796</v>
      </c>
    </row>
    <row r="33" spans="2:12" ht="15.75" x14ac:dyDescent="0.25">
      <c r="D33" s="20" t="s">
        <v>3</v>
      </c>
      <c r="E33" s="3">
        <v>-1.4401190390365847E-2</v>
      </c>
      <c r="F33" s="3">
        <v>3.9051575661650153E-3</v>
      </c>
      <c r="G33" s="3">
        <v>-3.6877360634921215</v>
      </c>
      <c r="H33" s="3">
        <v>2.5124706023866796E-4</v>
      </c>
      <c r="I33" s="3">
        <v>-2.2073881065834328E-2</v>
      </c>
      <c r="J33" s="3">
        <v>-6.7284997148973659E-3</v>
      </c>
      <c r="K33" s="3">
        <v>-2.2073881065834328E-2</v>
      </c>
      <c r="L33" s="3">
        <v>-6.7284997148973659E-3</v>
      </c>
    </row>
    <row r="34" spans="2:12" ht="15.75" x14ac:dyDescent="0.25">
      <c r="D34" s="20" t="s">
        <v>4</v>
      </c>
      <c r="E34" s="3">
        <v>-1.0743053484081106</v>
      </c>
      <c r="F34" s="3">
        <v>0.13360172188542851</v>
      </c>
      <c r="G34" s="3">
        <v>-8.0411040609895128</v>
      </c>
      <c r="H34" s="3">
        <v>6.5864159823552438E-15</v>
      </c>
      <c r="I34" s="3">
        <v>-1.3368004381372365</v>
      </c>
      <c r="J34" s="3">
        <v>-0.81181025867898482</v>
      </c>
      <c r="K34" s="3">
        <v>-1.3368004381372365</v>
      </c>
      <c r="L34" s="3">
        <v>-0.81181025867898482</v>
      </c>
    </row>
    <row r="35" spans="2:12" ht="15.75" x14ac:dyDescent="0.25">
      <c r="D35" s="20" t="s">
        <v>8</v>
      </c>
      <c r="E35" s="3">
        <v>4.125409151515619</v>
      </c>
      <c r="F35" s="3">
        <v>0.44275899858963497</v>
      </c>
      <c r="G35" s="3">
        <v>9.3175049285428457</v>
      </c>
      <c r="H35" s="3">
        <v>3.8928698157969983E-19</v>
      </c>
      <c r="I35" s="3">
        <v>3.2554947415589002</v>
      </c>
      <c r="J35" s="3">
        <v>4.9953235614723379</v>
      </c>
      <c r="K35" s="3">
        <v>3.2554947415589002</v>
      </c>
      <c r="L35" s="3">
        <v>4.9953235614723379</v>
      </c>
    </row>
    <row r="36" spans="2:12" ht="16.5" thickBot="1" x14ac:dyDescent="0.3">
      <c r="D36" s="21" t="s">
        <v>5</v>
      </c>
      <c r="E36" s="4">
        <v>-0.60348658908834441</v>
      </c>
      <c r="F36" s="4">
        <v>5.3081161221286026E-2</v>
      </c>
      <c r="G36" s="4">
        <v>-11.369129371011967</v>
      </c>
      <c r="H36" s="4">
        <v>8.9107126714390647E-27</v>
      </c>
      <c r="I36" s="4">
        <v>-0.70777824028170644</v>
      </c>
      <c r="J36" s="4">
        <v>-0.49919493789498237</v>
      </c>
      <c r="K36" s="4">
        <v>-0.70777824028170644</v>
      </c>
      <c r="L36" s="4">
        <v>-0.49919493789498237</v>
      </c>
    </row>
    <row r="39" spans="2:12" ht="18.75" x14ac:dyDescent="0.3">
      <c r="B39" s="9" t="s">
        <v>90</v>
      </c>
    </row>
    <row r="40" spans="2:12" x14ac:dyDescent="0.25">
      <c r="B40" t="s">
        <v>101</v>
      </c>
    </row>
    <row r="41" spans="2:12" x14ac:dyDescent="0.25">
      <c r="B41" t="s">
        <v>102</v>
      </c>
    </row>
    <row r="42" spans="2:12" ht="18.75" x14ac:dyDescent="0.3">
      <c r="B42" s="9" t="s">
        <v>91</v>
      </c>
    </row>
    <row r="43" spans="2:12" x14ac:dyDescent="0.25">
      <c r="C43" t="s">
        <v>47</v>
      </c>
      <c r="D43" t="s">
        <v>92</v>
      </c>
    </row>
    <row r="44" spans="2:12" x14ac:dyDescent="0.25">
      <c r="C44" t="s">
        <v>2</v>
      </c>
      <c r="D44">
        <v>-10.321199999999999</v>
      </c>
    </row>
    <row r="45" spans="2:12" x14ac:dyDescent="0.25">
      <c r="C45" t="s">
        <v>3</v>
      </c>
      <c r="D45">
        <v>-1.44E-2</v>
      </c>
    </row>
    <row r="46" spans="2:12" x14ac:dyDescent="0.25">
      <c r="C46" t="s">
        <v>4</v>
      </c>
      <c r="D46">
        <v>-1.0743</v>
      </c>
    </row>
    <row r="47" spans="2:12" x14ac:dyDescent="0.25">
      <c r="C47" t="s">
        <v>0</v>
      </c>
      <c r="D47">
        <v>3.2800000000000003E-2</v>
      </c>
    </row>
    <row r="48" spans="2:12" x14ac:dyDescent="0.25">
      <c r="C48" t="s">
        <v>1</v>
      </c>
      <c r="D48">
        <v>0.13059999999999999</v>
      </c>
    </row>
    <row r="49" spans="2:4" x14ac:dyDescent="0.25">
      <c r="C49" t="s">
        <v>7</v>
      </c>
      <c r="D49">
        <v>0.2611</v>
      </c>
    </row>
    <row r="50" spans="2:4" x14ac:dyDescent="0.25">
      <c r="C50" t="s">
        <v>8</v>
      </c>
      <c r="D50">
        <v>4.1254</v>
      </c>
    </row>
    <row r="51" spans="2:4" x14ac:dyDescent="0.25">
      <c r="B51" t="s">
        <v>93</v>
      </c>
    </row>
    <row r="53" spans="2:4" ht="18.75" x14ac:dyDescent="0.3">
      <c r="B53" s="9" t="s">
        <v>94</v>
      </c>
    </row>
    <row r="54" spans="2:4" x14ac:dyDescent="0.25">
      <c r="B54" t="s">
        <v>95</v>
      </c>
    </row>
    <row r="55" spans="2:4" x14ac:dyDescent="0.25">
      <c r="B55" t="s">
        <v>100</v>
      </c>
    </row>
    <row r="56" spans="2:4" x14ac:dyDescent="0.25">
      <c r="B56" t="s">
        <v>99</v>
      </c>
    </row>
    <row r="57" spans="2:4" ht="21" x14ac:dyDescent="0.35">
      <c r="B57" s="17" t="s">
        <v>98</v>
      </c>
    </row>
    <row r="58" spans="2:4" x14ac:dyDescent="0.25">
      <c r="B58" t="s">
        <v>96</v>
      </c>
    </row>
    <row r="59" spans="2:4" x14ac:dyDescent="0.25">
      <c r="B59" t="s">
        <v>97</v>
      </c>
    </row>
  </sheetData>
  <mergeCells count="2">
    <mergeCell ref="D11:E11"/>
    <mergeCell ref="D13:E13"/>
  </mergeCells>
  <conditionalFormatting sqref="C14:L35">
    <cfRule type="colorScale" priority="2">
      <colorScale>
        <cfvo type="min"/>
        <cfvo type="num" val="0"/>
        <cfvo type="max"/>
        <color rgb="FFF8696B"/>
        <color theme="8" tint="0.39997558519241921"/>
        <color rgb="FF63BE7B"/>
      </colorScale>
    </cfRule>
  </conditionalFormatting>
  <conditionalFormatting sqref="D13:L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9" workbookViewId="0">
      <selection activeCell="I2" sqref="I2:I507"/>
    </sheetView>
  </sheetViews>
  <sheetFormatPr defaultRowHeight="15" x14ac:dyDescent="0.25"/>
  <cols>
    <col min="1" max="1" width="12" bestFit="1" customWidth="1"/>
    <col min="8" max="8" width="11.5703125" bestFit="1" customWidth="1"/>
    <col min="9" max="9" width="6.140625" bestFit="1" customWidth="1"/>
    <col min="10" max="10" width="10.85546875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orginal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2020-06-02T13:46:53Z</dcterms:created>
  <dcterms:modified xsi:type="dcterms:W3CDTF">2023-10-03T17:53:03Z</dcterms:modified>
</cp:coreProperties>
</file>